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-15" windowWidth="16065" windowHeight="11475" activeTab="4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TAB.6.!$A$1:$F$47</definedName>
    <definedName name="_xlnm.Print_Area" localSheetId="4">'Tab. 5.'!$A$1:$H$62</definedName>
    <definedName name="_xlnm.Print_Area" localSheetId="1">Tab.2!$A$1:$H$30</definedName>
  </definedNames>
  <calcPr calcId="125725"/>
</workbook>
</file>

<file path=xl/calcChain.xml><?xml version="1.0" encoding="utf-8"?>
<calcChain xmlns="http://schemas.openxmlformats.org/spreadsheetml/2006/main">
  <c r="E55" i="12"/>
  <c r="D55"/>
  <c r="G56"/>
  <c r="G55"/>
  <c r="F55"/>
  <c r="E41" i="14"/>
  <c r="F41"/>
  <c r="G41"/>
  <c r="G44" i="21"/>
  <c r="Q47" i="23" l="1"/>
  <c r="P47"/>
  <c r="O47"/>
  <c r="N47"/>
  <c r="M47"/>
  <c r="L47"/>
  <c r="K47"/>
  <c r="J47"/>
  <c r="I47"/>
  <c r="H47"/>
  <c r="Q46"/>
  <c r="P46"/>
  <c r="O46"/>
  <c r="N46"/>
  <c r="M46"/>
  <c r="L46"/>
  <c r="K46"/>
  <c r="J46"/>
  <c r="I46"/>
  <c r="H46"/>
  <c r="G46"/>
  <c r="F46"/>
  <c r="E46"/>
  <c r="D46"/>
  <c r="C46"/>
  <c r="G56" i="13" l="1"/>
  <c r="X26" i="1" l="1"/>
  <c r="W26"/>
  <c r="W22"/>
  <c r="E26" i="2" l="1"/>
  <c r="F26"/>
  <c r="D26"/>
  <c r="X20" i="1"/>
  <c r="W20"/>
  <c r="C44" i="3" l="1"/>
  <c r="C43"/>
  <c r="D56" i="12"/>
  <c r="E56"/>
  <c r="D43" i="3"/>
  <c r="C56" i="12"/>
  <c r="D44" i="3"/>
  <c r="E44"/>
  <c r="F44"/>
  <c r="G44"/>
  <c r="H44"/>
  <c r="G43"/>
  <c r="F43"/>
  <c r="H43"/>
  <c r="E43"/>
  <c r="E45" s="1"/>
  <c r="H45" l="1"/>
  <c r="X23" i="1"/>
  <c r="X24"/>
  <c r="W24"/>
  <c r="W25"/>
  <c r="X22"/>
  <c r="W21"/>
  <c r="X25" l="1"/>
  <c r="X21"/>
  <c r="W23"/>
  <c r="X11"/>
  <c r="X15"/>
  <c r="W11"/>
  <c r="W15"/>
  <c r="W19"/>
  <c r="X19" l="1"/>
  <c r="W18"/>
  <c r="X17"/>
  <c r="W17"/>
  <c r="X10"/>
  <c r="W10"/>
  <c r="D41" i="14"/>
  <c r="X12" i="1"/>
  <c r="X16" l="1"/>
  <c r="W12"/>
  <c r="Q27"/>
  <c r="X18"/>
  <c r="W14"/>
  <c r="W16"/>
  <c r="E27"/>
  <c r="K27"/>
  <c r="G27"/>
  <c r="S27"/>
  <c r="U27"/>
  <c r="H27"/>
  <c r="X14"/>
  <c r="W13"/>
  <c r="X13"/>
  <c r="N27"/>
  <c r="F27"/>
  <c r="J27"/>
  <c r="L27"/>
  <c r="P27"/>
  <c r="R27"/>
  <c r="T27"/>
  <c r="D27"/>
  <c r="M27"/>
  <c r="V27"/>
  <c r="I27"/>
  <c r="O27"/>
  <c r="C27"/>
  <c r="X27" l="1"/>
  <c r="W27"/>
</calcChain>
</file>

<file path=xl/comments1.xml><?xml version="1.0" encoding="utf-8"?>
<comments xmlns="http://schemas.openxmlformats.org/spreadsheetml/2006/main">
  <authors>
    <author>Małgorzata Czyżewska</author>
  </authors>
  <commentList>
    <comment ref="G4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G6" author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<sst xmlns="http://schemas.openxmlformats.org/spreadsheetml/2006/main" count="417" uniqueCount="172">
  <si>
    <t>RDLP</t>
  </si>
  <si>
    <t>Ogółem</t>
  </si>
  <si>
    <t>Plan ochrony rezerwatu</t>
  </si>
  <si>
    <t>posiada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</si>
  <si>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</si>
  <si>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</si>
  <si>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</si>
  <si>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</si>
  <si>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</si>
  <si>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</si>
  <si>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</si>
  <si>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</si>
  <si>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</si>
  <si>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</si>
  <si>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</si>
  <si>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</si>
  <si>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</si>
  <si>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</si>
  <si>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</si>
  <si>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</si>
  <si>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</si>
  <si>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</si>
  <si>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</si>
  <si>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</si>
  <si>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</si>
  <si>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</si>
  <si>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Grupy</t>
  </si>
  <si>
    <t>drzew</t>
  </si>
  <si>
    <t>Tab. 1. FORMY OCHRONY PRZYRODY W LASACH PAŃSTWOWYCH: REZERWATY</t>
  </si>
  <si>
    <t>Rezerwaty wg typu</t>
  </si>
  <si>
    <t>Łączna pow.</t>
  </si>
  <si>
    <t>Leśne</t>
  </si>
  <si>
    <t>Florystyczne</t>
  </si>
  <si>
    <t>Stepowe</t>
  </si>
  <si>
    <t>Torfowiskowe</t>
  </si>
  <si>
    <t>Wodne</t>
  </si>
  <si>
    <t xml:space="preserve">Przyrody </t>
  </si>
  <si>
    <t>Krajobrazowe</t>
  </si>
  <si>
    <t>Faunistyczne</t>
  </si>
  <si>
    <t xml:space="preserve">rezerwatów </t>
  </si>
  <si>
    <t>ogółem</t>
  </si>
  <si>
    <t>nieożywionej</t>
  </si>
  <si>
    <t>wg kat. gruntów</t>
  </si>
  <si>
    <t>Leśna</t>
  </si>
  <si>
    <t>Nieleśna</t>
  </si>
  <si>
    <t>razem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</si>
  <si>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</si>
  <si>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</si>
  <si>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</si>
  <si>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</si>
  <si>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</si>
  <si>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</si>
  <si>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</si>
  <si>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</si>
  <si>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</si>
  <si>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</si>
  <si>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</si>
  <si>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</si>
  <si>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</si>
  <si>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</si>
  <si>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</si>
  <si>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i inne</t>
  </si>
  <si>
    <t>narzut.</t>
  </si>
  <si>
    <t>Pomniki przyrody</t>
  </si>
  <si>
    <t>Stanowiska</t>
  </si>
  <si>
    <t xml:space="preserve">dokumentacyjne </t>
  </si>
  <si>
    <t xml:space="preserve">Użytki ekologiczne </t>
  </si>
  <si>
    <t>Zespoły przyrodniczo-</t>
  </si>
  <si>
    <t>krajobrazowe</t>
  </si>
  <si>
    <t>Ochrona "strefowa"</t>
  </si>
  <si>
    <t>wybranych gat. zwierząt</t>
  </si>
  <si>
    <t>ścisła</t>
  </si>
  <si>
    <t>w tym powierzchnia:</t>
  </si>
  <si>
    <t>w tym: pomniki</t>
  </si>
  <si>
    <t>Tab. 4. FORMY OCHRONY PRZYRODY W LASACH PAŃSTWOWYCH: POMNIKI PRZYRODY, STANOWISKA DOKUMENTACYJNE,</t>
  </si>
  <si>
    <t xml:space="preserve">             WYBRANYCH GATUNKÓW ZWIERZĄT CHRONIONYCH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</si>
  <si>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</si>
  <si>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</si>
  <si>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</si>
  <si>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Parki krajobrazowe*</t>
  </si>
  <si>
    <t>Obszary chronionego krajobrazu*</t>
  </si>
  <si>
    <t>* - w przypadku parków krajobrazowych i obszarów chronionego krajobrazu położonych na terenie dwóch lub kilku nadleśnictw dane</t>
  </si>
  <si>
    <t xml:space="preserve">o liczbie tych obiektów (szt) wykazuje tylko to nadleśnictwo, na którego terenie znajduje się największa część tego obiektu, </t>
  </si>
  <si>
    <t>zaś pozostałe dane dotyczące pow. wykazuje każde nadleśnictwo stosownie do stanu faktycznego.</t>
  </si>
  <si>
    <t>"powierzch." *</t>
  </si>
  <si>
    <t>*1 - wpisujemy pow. zredukowaną bez rezerwatów, użytków ekologicznych, stanowisk dokument., zespołów przyrodniczo-krajobrazowych</t>
  </si>
  <si>
    <r>
      <t>Pow. zredukowana*</t>
    </r>
    <r>
      <rPr>
        <vertAlign val="superscript"/>
        <sz val="12"/>
        <rFont val="Arial CE"/>
        <family val="2"/>
        <charset val="238"/>
      </rPr>
      <t>1</t>
    </r>
  </si>
  <si>
    <t>Natura 2000 dyrektywa ptasia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</si>
  <si>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</si>
  <si>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</si>
  <si>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</si>
  <si>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</si>
  <si>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</si>
  <si>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</si>
  <si>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</si>
  <si>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</si>
  <si>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</si>
  <si>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</si>
  <si>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</si>
  <si>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</si>
  <si>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</si>
  <si>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</si>
  <si>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</si>
  <si>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</si>
  <si>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</si>
  <si>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</si>
  <si>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</si>
  <si>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</si>
  <si>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</si>
  <si>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</si>
  <si>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</si>
  <si>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</si>
  <si>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</si>
  <si>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</si>
  <si>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</si>
  <si>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</si>
  <si>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</si>
  <si>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</si>
  <si>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>Słonoroślowy</t>
  </si>
  <si>
    <t>jest</t>
  </si>
  <si>
    <t xml:space="preserve">Tab. 6. </t>
  </si>
  <si>
    <t xml:space="preserve">kraska </t>
  </si>
  <si>
    <t>Ogrody botaniczne</t>
  </si>
  <si>
    <t>Arboretum (Ogród dendrologiczny)</t>
  </si>
  <si>
    <t>Ośrodek rehabilitacji zwierząt</t>
  </si>
  <si>
    <t>wg stanu na 31.12.2009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</si>
  <si>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</si>
  <si>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</si>
  <si>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</si>
  <si>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</si>
  <si>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</si>
  <si>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Kolekcje drzew (ogród dendrologiczny bez statusu prawnego)</t>
  </si>
  <si>
    <t>lokalizacja*</t>
  </si>
  <si>
    <t>lokalizacja* proszę o wpisanie nazwy nadleśnictwa</t>
  </si>
  <si>
    <t>Jeżeli jest wykonywany plan zadań ochronnych dla obszaru lub plan ochrony proszę wpisać tak</t>
  </si>
  <si>
    <t>Uwagi</t>
  </si>
  <si>
    <t>ilość stref</t>
  </si>
  <si>
    <t>liczba gniazd w strefie</t>
  </si>
  <si>
    <t>w tym zasiedlone</t>
  </si>
  <si>
    <t>/ha</t>
  </si>
  <si>
    <t xml:space="preserve">Ochrona strefowa </t>
  </si>
  <si>
    <t>Zadania ochronne</t>
  </si>
  <si>
    <t>tak</t>
  </si>
  <si>
    <t>(szt) *</t>
  </si>
  <si>
    <t>* zarządzenie RDOŚ dla rezerwatu przyrody</t>
  </si>
  <si>
    <t>Brak  dokumentów</t>
  </si>
  <si>
    <t>Inne</t>
  </si>
  <si>
    <t>x</t>
  </si>
  <si>
    <t>sztuk (lp. 15 – 23)</t>
  </si>
  <si>
    <t>wilk</t>
  </si>
  <si>
    <t>iglica mała</t>
  </si>
  <si>
    <t>granicznik płucnik</t>
  </si>
  <si>
    <t>Powierzchnia obszarów N2000 na terenie LP - orientacyjna, obliczona z mapy numerycznej</t>
  </si>
  <si>
    <r>
      <t xml:space="preserve">Jeżeli jest wykonywany plan zadań ochronnych dla obszaru lub plan ochrony proszę wpisać </t>
    </r>
    <r>
      <rPr>
        <b/>
        <sz val="8"/>
        <rFont val="Arial"/>
        <family val="2"/>
        <charset val="238"/>
      </rPr>
      <t>tak</t>
    </r>
  </si>
  <si>
    <t>Tab. 8. Ogrody botaniczne, arboreta (ogrody dendrologiczne), ośrodki rehabilitacji zwierząt.</t>
  </si>
  <si>
    <t>Tab. 7.  Dyrektywa siedliskowa - obszary Natura 2000 mające znaczenie dla wspólnoty oraz przesłane do KE 30.10.2009 r.</t>
  </si>
  <si>
    <t>N-ctwo</t>
  </si>
  <si>
    <t>Jedwabno</t>
  </si>
  <si>
    <t>Olsztyn</t>
  </si>
  <si>
    <t>PLH28_27</t>
  </si>
  <si>
    <t>Ostoja Napiwodzko-Ramucka</t>
  </si>
  <si>
    <t>warmińsko-mazurskie</t>
  </si>
  <si>
    <t xml:space="preserve"> </t>
  </si>
  <si>
    <t>18(par), 38(sztuk)</t>
  </si>
  <si>
    <t>Puszcza Napiwodzko-Ramucka</t>
  </si>
  <si>
    <t>PLB 280007</t>
  </si>
  <si>
    <t>bez stref</t>
  </si>
  <si>
    <r>
      <rPr>
        <b/>
        <sz val="12"/>
        <rFont val="Arial"/>
        <family val="2"/>
        <charset val="238"/>
      </rPr>
      <t>1*</t>
    </r>
    <r>
      <rPr>
        <sz val="12"/>
        <rFont val="Arial"/>
        <family val="2"/>
        <charset val="238"/>
      </rPr>
      <t xml:space="preserve"> - </t>
    </r>
  </si>
  <si>
    <r>
      <rPr>
        <b/>
        <sz val="12"/>
        <rFont val="Arial"/>
        <family val="2"/>
        <charset val="238"/>
      </rPr>
      <t xml:space="preserve">2* </t>
    </r>
    <r>
      <rPr>
        <sz val="12"/>
        <rFont val="Arial"/>
        <family val="2"/>
        <charset val="238"/>
      </rPr>
      <t>-</t>
    </r>
  </si>
  <si>
    <t>2 stanowiska granicznika płucnika na powierzchni około 3 ha</t>
  </si>
  <si>
    <t xml:space="preserve">Tab. 5. Ochrona strefowa - N-ctwo Jedwabno </t>
  </si>
  <si>
    <t xml:space="preserve">na terenie całego Nadleśnictwa przebywają 2 stałe watahy (około 14 szt.), wszystkich obserwowanych (łącznie z przechodnimi) około 20 wilków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</si>
</sst>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vertAlign val="superscript"/>
      <sz val="12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D1F771"/>
        <bgColor indexed="64"/>
      </patternFill>
    </fill>
    <fill>
      <patternFill patternType="solid">
        <fgColor rgb="FFC3EEFF"/>
        <bgColor rgb="FF000000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9" borderId="0" applyNumberFormat="0" applyBorder="0" applyAlignment="0" applyProtection="0"/>
    <xf numFmtId="0" fontId="27" fillId="10" borderId="0" applyNumberFormat="0" applyBorder="0" applyAlignment="0" applyProtection="0"/>
    <xf numFmtId="0" fontId="29" fillId="0" borderId="0"/>
    <xf numFmtId="0" fontId="32" fillId="14" borderId="0" applyNumberFormat="0" applyBorder="0" applyAlignment="0" applyProtection="0"/>
  </cellStyleXfs>
  <cellXfs count="791">
    <xf numFmtId="0" fontId="0" fillId="0" borderId="0" xfId="0"/>
    <xf numFmtId="0" fontId="7" fillId="0" borderId="0" xfId="1" applyFont="1"/>
    <xf numFmtId="0" fontId="6" fillId="0" borderId="0" xfId="1"/>
    <xf numFmtId="0" fontId="6" fillId="0" borderId="0" xfId="1" applyBorder="1"/>
    <xf numFmtId="0" fontId="10" fillId="0" borderId="0" xfId="1" applyFont="1"/>
    <xf numFmtId="0" fontId="7" fillId="0" borderId="0" xfId="2" applyFont="1"/>
    <xf numFmtId="0" fontId="6" fillId="0" borderId="0" xfId="2"/>
    <xf numFmtId="0" fontId="7" fillId="0" borderId="0" xfId="2" applyFont="1" applyAlignment="1"/>
    <xf numFmtId="0" fontId="8" fillId="0" borderId="39" xfId="2" applyFont="1" applyBorder="1"/>
    <xf numFmtId="0" fontId="7" fillId="0" borderId="0" xfId="3" applyFont="1"/>
    <xf numFmtId="0" fontId="6" fillId="0" borderId="0" xfId="3"/>
    <xf numFmtId="0" fontId="8" fillId="0" borderId="37" xfId="3" applyFont="1" applyBorder="1"/>
    <xf numFmtId="164" fontId="8" fillId="0" borderId="44" xfId="3" applyNumberFormat="1" applyFont="1" applyBorder="1"/>
    <xf numFmtId="164" fontId="8" fillId="0" borderId="15" xfId="3" applyNumberFormat="1" applyFont="1" applyBorder="1"/>
    <xf numFmtId="164" fontId="8" fillId="0" borderId="19" xfId="3" applyNumberFormat="1" applyFont="1" applyBorder="1" applyAlignment="1">
      <alignment horizontal="right"/>
    </xf>
    <xf numFmtId="164" fontId="8" fillId="0" borderId="31" xfId="3" applyNumberFormat="1" applyFont="1" applyBorder="1"/>
    <xf numFmtId="164" fontId="8" fillId="0" borderId="20" xfId="3" applyNumberFormat="1" applyFont="1" applyBorder="1"/>
    <xf numFmtId="164" fontId="6" fillId="0" borderId="0" xfId="3" applyNumberFormat="1"/>
    <xf numFmtId="0" fontId="8" fillId="0" borderId="44" xfId="3" applyFont="1" applyBorder="1"/>
    <xf numFmtId="1" fontId="8" fillId="0" borderId="15" xfId="3" applyNumberFormat="1" applyFont="1" applyBorder="1"/>
    <xf numFmtId="164" fontId="8" fillId="0" borderId="14" xfId="3" applyNumberFormat="1" applyFont="1" applyBorder="1" applyAlignment="1">
      <alignment horizontal="right"/>
    </xf>
    <xf numFmtId="1" fontId="6" fillId="0" borderId="0" xfId="3" applyNumberFormat="1"/>
    <xf numFmtId="164" fontId="8" fillId="0" borderId="37" xfId="3" applyNumberFormat="1" applyFont="1" applyBorder="1"/>
    <xf numFmtId="164" fontId="8" fillId="0" borderId="25" xfId="3" applyNumberFormat="1" applyFont="1" applyBorder="1"/>
    <xf numFmtId="0" fontId="8" fillId="0" borderId="14" xfId="3" applyFont="1" applyBorder="1" applyAlignment="1">
      <alignment horizontal="right"/>
    </xf>
    <xf numFmtId="1" fontId="8" fillId="0" borderId="25" xfId="3" applyNumberFormat="1" applyFont="1" applyBorder="1"/>
    <xf numFmtId="165" fontId="8" fillId="0" borderId="19" xfId="3" applyNumberFormat="1" applyFont="1" applyBorder="1" applyAlignment="1">
      <alignment horizontal="right"/>
    </xf>
    <xf numFmtId="0" fontId="8" fillId="0" borderId="31" xfId="3" applyFont="1" applyBorder="1"/>
    <xf numFmtId="1" fontId="8" fillId="0" borderId="20" xfId="3" applyNumberFormat="1" applyFont="1" applyBorder="1"/>
    <xf numFmtId="164" fontId="8" fillId="0" borderId="14" xfId="3" applyNumberFormat="1" applyFont="1" applyBorder="1"/>
    <xf numFmtId="164" fontId="8" fillId="0" borderId="19" xfId="3" applyNumberFormat="1" applyFont="1" applyBorder="1"/>
    <xf numFmtId="165" fontId="14" fillId="0" borderId="0" xfId="3" applyNumberFormat="1" applyFont="1"/>
    <xf numFmtId="0" fontId="8" fillId="0" borderId="0" xfId="3" applyFont="1"/>
    <xf numFmtId="1" fontId="8" fillId="0" borderId="0" xfId="3" applyNumberFormat="1" applyFont="1"/>
    <xf numFmtId="0" fontId="15" fillId="0" borderId="0" xfId="3" applyFont="1"/>
    <xf numFmtId="2" fontId="6" fillId="0" borderId="0" xfId="3" applyNumberFormat="1"/>
    <xf numFmtId="0" fontId="7" fillId="0" borderId="0" xfId="4" applyFont="1" applyAlignment="1">
      <alignment horizontal="left"/>
    </xf>
    <xf numFmtId="0" fontId="6" fillId="0" borderId="0" xfId="4" applyAlignment="1">
      <alignment horizontal="left"/>
    </xf>
    <xf numFmtId="164" fontId="6" fillId="0" borderId="0" xfId="4" applyNumberFormat="1" applyAlignment="1">
      <alignment horizontal="left"/>
    </xf>
    <xf numFmtId="0" fontId="6" fillId="0" borderId="0" xfId="4" applyAlignment="1">
      <alignment horizontal="center"/>
    </xf>
    <xf numFmtId="164" fontId="6" fillId="0" borderId="0" xfId="4" applyNumberFormat="1" applyAlignment="1">
      <alignment horizontal="center"/>
    </xf>
    <xf numFmtId="0" fontId="6" fillId="0" borderId="0" xfId="4"/>
    <xf numFmtId="0" fontId="8" fillId="0" borderId="0" xfId="4" applyFont="1" applyAlignment="1">
      <alignment horizontal="left"/>
    </xf>
    <xf numFmtId="164" fontId="8" fillId="0" borderId="0" xfId="4" applyNumberFormat="1" applyFont="1" applyAlignment="1">
      <alignment horizontal="left"/>
    </xf>
    <xf numFmtId="0" fontId="8" fillId="0" borderId="0" xfId="4" applyFont="1" applyAlignment="1">
      <alignment horizontal="center"/>
    </xf>
    <xf numFmtId="164" fontId="8" fillId="0" borderId="0" xfId="4" applyNumberFormat="1" applyFont="1" applyAlignment="1">
      <alignment horizontal="center"/>
    </xf>
    <xf numFmtId="0" fontId="8" fillId="0" borderId="41" xfId="4" applyFont="1" applyBorder="1" applyAlignment="1">
      <alignment horizontal="right"/>
    </xf>
    <xf numFmtId="0" fontId="8" fillId="0" borderId="0" xfId="4" applyFont="1" applyBorder="1" applyAlignment="1">
      <alignment horizontal="right"/>
    </xf>
    <xf numFmtId="0" fontId="8" fillId="0" borderId="5" xfId="4" applyFont="1" applyBorder="1" applyAlignment="1">
      <alignment horizontal="right"/>
    </xf>
    <xf numFmtId="0" fontId="8" fillId="0" borderId="14" xfId="4" applyFont="1" applyBorder="1" applyAlignment="1">
      <alignment horizontal="right"/>
    </xf>
    <xf numFmtId="164" fontId="8" fillId="0" borderId="0" xfId="4" applyNumberFormat="1" applyFont="1" applyBorder="1" applyAlignment="1">
      <alignment horizontal="right"/>
    </xf>
    <xf numFmtId="164" fontId="8" fillId="0" borderId="41" xfId="4" applyNumberFormat="1" applyFont="1" applyBorder="1" applyAlignment="1">
      <alignment horizontal="right"/>
    </xf>
    <xf numFmtId="0" fontId="8" fillId="0" borderId="32" xfId="4" applyFont="1" applyBorder="1" applyAlignment="1">
      <alignment horizontal="right"/>
    </xf>
    <xf numFmtId="0" fontId="8" fillId="0" borderId="21" xfId="4" applyFont="1" applyBorder="1" applyAlignment="1">
      <alignment horizontal="right"/>
    </xf>
    <xf numFmtId="0" fontId="8" fillId="0" borderId="18" xfId="4" applyFont="1" applyBorder="1" applyAlignment="1">
      <alignment horizontal="right"/>
    </xf>
    <xf numFmtId="164" fontId="8" fillId="0" borderId="21" xfId="4" applyNumberFormat="1" applyFont="1" applyBorder="1" applyAlignment="1">
      <alignment horizontal="right"/>
    </xf>
    <xf numFmtId="0" fontId="8" fillId="0" borderId="19" xfId="4" applyFont="1" applyBorder="1" applyAlignment="1">
      <alignment horizontal="right"/>
    </xf>
    <xf numFmtId="164" fontId="8" fillId="0" borderId="32" xfId="4" applyNumberFormat="1" applyFont="1" applyBorder="1" applyAlignment="1">
      <alignment horizontal="right"/>
    </xf>
    <xf numFmtId="164" fontId="8" fillId="0" borderId="5" xfId="4" applyNumberFormat="1" applyFont="1" applyBorder="1" applyAlignment="1">
      <alignment horizontal="right"/>
    </xf>
    <xf numFmtId="1" fontId="8" fillId="0" borderId="14" xfId="4" applyNumberFormat="1" applyFont="1" applyBorder="1" applyAlignment="1">
      <alignment horizontal="right"/>
    </xf>
    <xf numFmtId="0" fontId="8" fillId="0" borderId="28" xfId="4" applyFont="1" applyBorder="1" applyAlignment="1">
      <alignment horizontal="right"/>
    </xf>
    <xf numFmtId="0" fontId="8" fillId="0" borderId="38" xfId="4" applyFont="1" applyBorder="1" applyAlignment="1">
      <alignment horizontal="right"/>
    </xf>
    <xf numFmtId="0" fontId="8" fillId="0" borderId="26" xfId="4" applyFont="1" applyBorder="1" applyAlignment="1">
      <alignment horizontal="right"/>
    </xf>
    <xf numFmtId="0" fontId="8" fillId="0" borderId="23" xfId="4" applyFont="1" applyBorder="1" applyAlignment="1">
      <alignment horizontal="right"/>
    </xf>
    <xf numFmtId="164" fontId="8" fillId="0" borderId="37" xfId="4" applyNumberFormat="1" applyFont="1" applyBorder="1" applyAlignment="1">
      <alignment horizontal="right"/>
    </xf>
    <xf numFmtId="0" fontId="8" fillId="0" borderId="24" xfId="4" applyFont="1" applyBorder="1" applyAlignment="1">
      <alignment horizontal="right"/>
    </xf>
    <xf numFmtId="164" fontId="8" fillId="0" borderId="26" xfId="4" applyNumberFormat="1" applyFont="1" applyBorder="1" applyAlignment="1">
      <alignment horizontal="right"/>
    </xf>
    <xf numFmtId="0" fontId="8" fillId="0" borderId="37" xfId="4" applyFont="1" applyBorder="1" applyAlignment="1">
      <alignment horizontal="right"/>
    </xf>
    <xf numFmtId="0" fontId="8" fillId="0" borderId="31" xfId="4" applyFont="1" applyBorder="1" applyAlignment="1">
      <alignment horizontal="right"/>
    </xf>
    <xf numFmtId="0" fontId="8" fillId="2" borderId="6" xfId="4" applyFont="1" applyFill="1" applyBorder="1" applyAlignment="1">
      <alignment horizontal="right"/>
    </xf>
    <xf numFmtId="164" fontId="8" fillId="2" borderId="44" xfId="4" applyNumberFormat="1" applyFont="1" applyFill="1" applyBorder="1" applyAlignment="1">
      <alignment horizontal="right"/>
    </xf>
    <xf numFmtId="0" fontId="8" fillId="2" borderId="7" xfId="4" applyFont="1" applyFill="1" applyBorder="1" applyAlignment="1">
      <alignment horizontal="right"/>
    </xf>
    <xf numFmtId="164" fontId="10" fillId="0" borderId="0" xfId="4" applyNumberFormat="1" applyFont="1" applyBorder="1" applyAlignment="1">
      <alignment horizontal="right"/>
    </xf>
    <xf numFmtId="164" fontId="8" fillId="0" borderId="38" xfId="4" applyNumberFormat="1" applyFont="1" applyBorder="1" applyAlignment="1">
      <alignment horizontal="right"/>
    </xf>
    <xf numFmtId="164" fontId="8" fillId="0" borderId="23" xfId="4" applyNumberFormat="1" applyFont="1" applyBorder="1" applyAlignment="1">
      <alignment horizontal="right"/>
    </xf>
    <xf numFmtId="164" fontId="8" fillId="0" borderId="18" xfId="4" applyNumberFormat="1" applyFont="1" applyBorder="1" applyAlignment="1">
      <alignment horizontal="right"/>
    </xf>
    <xf numFmtId="164" fontId="8" fillId="0" borderId="44" xfId="4" applyNumberFormat="1" applyFont="1" applyFill="1" applyBorder="1" applyAlignment="1">
      <alignment horizontal="left"/>
    </xf>
    <xf numFmtId="164" fontId="8" fillId="0" borderId="37" xfId="4" applyNumberFormat="1" applyFont="1" applyFill="1" applyBorder="1" applyAlignment="1">
      <alignment horizontal="right"/>
    </xf>
    <xf numFmtId="0" fontId="8" fillId="0" borderId="6" xfId="4" applyFont="1" applyFill="1" applyBorder="1" applyAlignment="1">
      <alignment horizontal="right"/>
    </xf>
    <xf numFmtId="164" fontId="8" fillId="0" borderId="44" xfId="4" applyNumberFormat="1" applyFont="1" applyFill="1" applyBorder="1" applyAlignment="1">
      <alignment horizontal="center"/>
    </xf>
    <xf numFmtId="0" fontId="16" fillId="0" borderId="0" xfId="4" applyFont="1" applyBorder="1" applyAlignment="1">
      <alignment horizontal="right"/>
    </xf>
    <xf numFmtId="164" fontId="10" fillId="0" borderId="21" xfId="4" applyNumberFormat="1" applyFont="1" applyBorder="1" applyAlignment="1">
      <alignment horizontal="right"/>
    </xf>
    <xf numFmtId="0" fontId="8" fillId="0" borderId="50" xfId="4" applyFont="1" applyBorder="1" applyAlignment="1">
      <alignment horizontal="right"/>
    </xf>
    <xf numFmtId="0" fontId="8" fillId="0" borderId="9" xfId="4" applyFont="1" applyBorder="1" applyAlignment="1">
      <alignment horizontal="right"/>
    </xf>
    <xf numFmtId="0" fontId="8" fillId="0" borderId="13" xfId="4" applyFont="1" applyBorder="1" applyAlignment="1">
      <alignment horizontal="right"/>
    </xf>
    <xf numFmtId="0" fontId="8" fillId="0" borderId="45" xfId="4" applyFont="1" applyBorder="1" applyAlignment="1">
      <alignment horizontal="right"/>
    </xf>
    <xf numFmtId="0" fontId="8" fillId="0" borderId="46" xfId="4" applyFont="1" applyBorder="1" applyAlignment="1">
      <alignment horizontal="right"/>
    </xf>
    <xf numFmtId="0" fontId="7" fillId="0" borderId="0" xfId="5" applyFont="1"/>
    <xf numFmtId="0" fontId="6" fillId="0" borderId="0" xfId="5"/>
    <xf numFmtId="0" fontId="6" fillId="0" borderId="0" xfId="5" applyFont="1"/>
    <xf numFmtId="0" fontId="18" fillId="0" borderId="0" xfId="0" applyFont="1"/>
    <xf numFmtId="2" fontId="6" fillId="0" borderId="0" xfId="1" applyNumberFormat="1"/>
    <xf numFmtId="2" fontId="0" fillId="0" borderId="0" xfId="0" applyNumberFormat="1"/>
    <xf numFmtId="2" fontId="10" fillId="0" borderId="0" xfId="1" applyNumberFormat="1" applyFont="1"/>
    <xf numFmtId="2" fontId="10" fillId="0" borderId="0" xfId="1" applyNumberFormat="1" applyFont="1" applyAlignment="1"/>
    <xf numFmtId="2" fontId="6" fillId="0" borderId="0" xfId="1" applyNumberFormat="1" applyAlignment="1"/>
    <xf numFmtId="2" fontId="8" fillId="0" borderId="41" xfId="3" applyNumberFormat="1" applyFont="1" applyBorder="1" applyAlignment="1">
      <alignment horizontal="right"/>
    </xf>
    <xf numFmtId="2" fontId="8" fillId="0" borderId="32" xfId="3" applyNumberFormat="1" applyFont="1" applyBorder="1" applyAlignment="1">
      <alignment horizontal="right"/>
    </xf>
    <xf numFmtId="2" fontId="8" fillId="0" borderId="41" xfId="3" applyNumberFormat="1" applyFont="1" applyBorder="1"/>
    <xf numFmtId="2" fontId="8" fillId="0" borderId="38" xfId="3" applyNumberFormat="1" applyFont="1" applyBorder="1"/>
    <xf numFmtId="2" fontId="8" fillId="0" borderId="32" xfId="3" applyNumberFormat="1" applyFont="1" applyBorder="1"/>
    <xf numFmtId="2" fontId="15" fillId="0" borderId="0" xfId="3" applyNumberFormat="1" applyFont="1"/>
    <xf numFmtId="2" fontId="8" fillId="0" borderId="31" xfId="3" applyNumberFormat="1" applyFont="1" applyBorder="1"/>
    <xf numFmtId="2" fontId="8" fillId="0" borderId="37" xfId="3" applyNumberFormat="1" applyFont="1" applyBorder="1"/>
    <xf numFmtId="2" fontId="8" fillId="0" borderId="44" xfId="3" applyNumberFormat="1" applyFont="1" applyBorder="1"/>
    <xf numFmtId="2" fontId="8" fillId="0" borderId="14" xfId="3" applyNumberFormat="1" applyFont="1" applyBorder="1"/>
    <xf numFmtId="164" fontId="8" fillId="0" borderId="24" xfId="3" applyNumberFormat="1" applyFont="1" applyBorder="1"/>
    <xf numFmtId="164" fontId="15" fillId="0" borderId="0" xfId="3" applyNumberFormat="1" applyFont="1"/>
    <xf numFmtId="164" fontId="0" fillId="0" borderId="0" xfId="0" applyNumberFormat="1"/>
    <xf numFmtId="0" fontId="6" fillId="0" borderId="0" xfId="2" applyFont="1"/>
    <xf numFmtId="0" fontId="6" fillId="0" borderId="0" xfId="3" applyFont="1"/>
    <xf numFmtId="0" fontId="22" fillId="0" borderId="0" xfId="0" applyFont="1"/>
    <xf numFmtId="0" fontId="6" fillId="0" borderId="0" xfId="0" applyFont="1"/>
    <xf numFmtId="2" fontId="10" fillId="3" borderId="14" xfId="1" applyNumberFormat="1" applyFont="1" applyFill="1" applyBorder="1"/>
    <xf numFmtId="2" fontId="10" fillId="4" borderId="14" xfId="1" applyNumberFormat="1" applyFont="1" applyFill="1" applyBorder="1"/>
    <xf numFmtId="0" fontId="8" fillId="3" borderId="4" xfId="1" applyFont="1" applyFill="1" applyBorder="1" applyAlignment="1">
      <alignment horizontal="right" vertical="center"/>
    </xf>
    <xf numFmtId="0" fontId="8" fillId="3" borderId="5" xfId="1" applyFont="1" applyFill="1" applyBorder="1" applyAlignment="1">
      <alignment vertical="center"/>
    </xf>
    <xf numFmtId="0" fontId="8" fillId="4" borderId="22" xfId="1" applyFont="1" applyFill="1" applyBorder="1" applyAlignment="1">
      <alignment horizontal="right" vertical="center"/>
    </xf>
    <xf numFmtId="0" fontId="8" fillId="4" borderId="23" xfId="1" applyFont="1" applyFill="1" applyBorder="1" applyAlignment="1">
      <alignment vertical="center"/>
    </xf>
    <xf numFmtId="0" fontId="8" fillId="3" borderId="22" xfId="1" applyFont="1" applyFill="1" applyBorder="1" applyAlignment="1">
      <alignment horizontal="right" vertical="center"/>
    </xf>
    <xf numFmtId="0" fontId="8" fillId="3" borderId="23" xfId="1" applyFont="1" applyFill="1" applyBorder="1" applyAlignment="1">
      <alignment vertical="center"/>
    </xf>
    <xf numFmtId="4" fontId="10" fillId="3" borderId="44" xfId="1" applyNumberFormat="1" applyFont="1" applyFill="1" applyBorder="1" applyAlignment="1">
      <alignment horizontal="right"/>
    </xf>
    <xf numFmtId="4" fontId="10" fillId="4" borderId="44" xfId="1" applyNumberFormat="1" applyFont="1" applyFill="1" applyBorder="1" applyAlignment="1">
      <alignment horizontal="right"/>
    </xf>
    <xf numFmtId="4" fontId="10" fillId="4" borderId="70" xfId="1" applyNumberFormat="1" applyFont="1" applyFill="1" applyBorder="1" applyAlignment="1">
      <alignment horizontal="right"/>
    </xf>
    <xf numFmtId="1" fontId="10" fillId="5" borderId="67" xfId="1" applyNumberFormat="1" applyFont="1" applyFill="1" applyBorder="1" applyAlignment="1">
      <alignment horizontal="right" vertical="center"/>
    </xf>
    <xf numFmtId="2" fontId="10" fillId="5" borderId="67" xfId="1" applyNumberFormat="1" applyFont="1" applyFill="1" applyBorder="1" applyAlignment="1">
      <alignment horizontal="right" vertical="center"/>
    </xf>
    <xf numFmtId="4" fontId="10" fillId="5" borderId="67" xfId="1" applyNumberFormat="1" applyFont="1" applyFill="1" applyBorder="1" applyAlignment="1">
      <alignment horizontal="right" vertical="center"/>
    </xf>
    <xf numFmtId="0" fontId="8" fillId="3" borderId="26" xfId="1" applyFont="1" applyFill="1" applyBorder="1" applyAlignment="1">
      <alignment vertical="center"/>
    </xf>
    <xf numFmtId="0" fontId="8" fillId="4" borderId="26" xfId="1" applyFont="1" applyFill="1" applyBorder="1" applyAlignment="1">
      <alignment vertical="center"/>
    </xf>
    <xf numFmtId="4" fontId="6" fillId="0" borderId="0" xfId="1" applyNumberFormat="1"/>
    <xf numFmtId="0" fontId="8" fillId="6" borderId="1" xfId="3" applyFont="1" applyFill="1" applyBorder="1"/>
    <xf numFmtId="0" fontId="8" fillId="7" borderId="4" xfId="2" applyFont="1" applyFill="1" applyBorder="1"/>
    <xf numFmtId="0" fontId="8" fillId="7" borderId="8" xfId="2" applyFont="1" applyFill="1" applyBorder="1"/>
    <xf numFmtId="4" fontId="10" fillId="3" borderId="14" xfId="1" applyNumberFormat="1" applyFont="1" applyFill="1" applyBorder="1"/>
    <xf numFmtId="4" fontId="10" fillId="4" borderId="14" xfId="1" applyNumberFormat="1" applyFont="1" applyFill="1" applyBorder="1"/>
    <xf numFmtId="2" fontId="26" fillId="0" borderId="38" xfId="3" applyNumberFormat="1" applyFont="1" applyBorder="1"/>
    <xf numFmtId="2" fontId="26" fillId="0" borderId="37" xfId="3" applyNumberFormat="1" applyFont="1" applyBorder="1"/>
    <xf numFmtId="1" fontId="26" fillId="0" borderId="24" xfId="3" applyNumberFormat="1" applyFont="1" applyBorder="1"/>
    <xf numFmtId="2" fontId="26" fillId="0" borderId="25" xfId="3" applyNumberFormat="1" applyFont="1" applyBorder="1"/>
    <xf numFmtId="164" fontId="26" fillId="0" borderId="37" xfId="3" applyNumberFormat="1" applyFont="1" applyBorder="1"/>
    <xf numFmtId="2" fontId="26" fillId="0" borderId="32" xfId="3" applyNumberFormat="1" applyFont="1" applyBorder="1"/>
    <xf numFmtId="2" fontId="26" fillId="0" borderId="31" xfId="3" applyNumberFormat="1" applyFont="1" applyBorder="1"/>
    <xf numFmtId="2" fontId="26" fillId="0" borderId="19" xfId="3" applyNumberFormat="1" applyFont="1" applyBorder="1" applyAlignment="1">
      <alignment horizontal="right"/>
    </xf>
    <xf numFmtId="2" fontId="26" fillId="0" borderId="20" xfId="3" applyNumberFormat="1" applyFont="1" applyBorder="1"/>
    <xf numFmtId="1" fontId="8" fillId="0" borderId="14" xfId="3" applyNumberFormat="1" applyFont="1" applyBorder="1"/>
    <xf numFmtId="164" fontId="16" fillId="0" borderId="0" xfId="4" applyNumberFormat="1" applyFont="1" applyBorder="1" applyAlignment="1">
      <alignment horizontal="right"/>
    </xf>
    <xf numFmtId="0" fontId="16" fillId="0" borderId="16" xfId="4" applyFont="1" applyBorder="1" applyAlignment="1">
      <alignment horizontal="right"/>
    </xf>
    <xf numFmtId="0" fontId="16" fillId="0" borderId="2" xfId="4" applyFont="1" applyBorder="1" applyAlignment="1">
      <alignment horizontal="right"/>
    </xf>
    <xf numFmtId="164" fontId="16" fillId="0" borderId="21" xfId="4" applyNumberFormat="1" applyFont="1" applyBorder="1" applyAlignment="1">
      <alignment horizontal="right"/>
    </xf>
    <xf numFmtId="0" fontId="16" fillId="0" borderId="32" xfId="4" applyFont="1" applyBorder="1" applyAlignment="1">
      <alignment horizontal="right"/>
    </xf>
    <xf numFmtId="0" fontId="16" fillId="0" borderId="21" xfId="4" applyFont="1" applyBorder="1" applyAlignment="1">
      <alignment horizontal="right"/>
    </xf>
    <xf numFmtId="0" fontId="16" fillId="0" borderId="18" xfId="4" applyFont="1" applyBorder="1" applyAlignment="1">
      <alignment horizontal="right"/>
    </xf>
    <xf numFmtId="0" fontId="16" fillId="0" borderId="19" xfId="4" applyFont="1" applyBorder="1" applyAlignment="1">
      <alignment horizontal="right"/>
    </xf>
    <xf numFmtId="0" fontId="26" fillId="0" borderId="38" xfId="4" applyFont="1" applyBorder="1" applyAlignment="1">
      <alignment horizontal="right"/>
    </xf>
    <xf numFmtId="0" fontId="26" fillId="0" borderId="23" xfId="4" applyFont="1" applyBorder="1" applyAlignment="1">
      <alignment horizontal="right"/>
    </xf>
    <xf numFmtId="0" fontId="26" fillId="0" borderId="24" xfId="4" applyFont="1" applyBorder="1" applyAlignment="1">
      <alignment horizontal="right"/>
    </xf>
    <xf numFmtId="2" fontId="26" fillId="0" borderId="26" xfId="4" applyNumberFormat="1" applyFont="1" applyBorder="1" applyAlignment="1">
      <alignment horizontal="right"/>
    </xf>
    <xf numFmtId="0" fontId="26" fillId="0" borderId="18" xfId="4" applyFont="1" applyBorder="1" applyAlignment="1">
      <alignment horizontal="right"/>
    </xf>
    <xf numFmtId="2" fontId="26" fillId="0" borderId="21" xfId="4" applyNumberFormat="1" applyFont="1" applyBorder="1" applyAlignment="1">
      <alignment horizontal="right"/>
    </xf>
    <xf numFmtId="2" fontId="26" fillId="0" borderId="19" xfId="4" applyNumberFormat="1" applyFont="1" applyBorder="1" applyAlignment="1">
      <alignment horizontal="right"/>
    </xf>
    <xf numFmtId="2" fontId="26" fillId="0" borderId="32" xfId="4" applyNumberFormat="1" applyFont="1" applyBorder="1" applyAlignment="1">
      <alignment horizontal="right"/>
    </xf>
    <xf numFmtId="2" fontId="8" fillId="0" borderId="0" xfId="4" applyNumberFormat="1" applyFont="1" applyBorder="1" applyAlignment="1">
      <alignment horizontal="right"/>
    </xf>
    <xf numFmtId="2" fontId="8" fillId="0" borderId="14" xfId="4" applyNumberFormat="1" applyFont="1" applyBorder="1" applyAlignment="1">
      <alignment horizontal="right"/>
    </xf>
    <xf numFmtId="1" fontId="8" fillId="0" borderId="24" xfId="4" applyNumberFormat="1" applyFont="1" applyBorder="1" applyAlignment="1">
      <alignment horizontal="right"/>
    </xf>
    <xf numFmtId="2" fontId="8" fillId="0" borderId="5" xfId="4" applyNumberFormat="1" applyFont="1" applyBorder="1" applyAlignment="1">
      <alignment horizontal="right"/>
    </xf>
    <xf numFmtId="2" fontId="8" fillId="0" borderId="18" xfId="4" applyNumberFormat="1" applyFont="1" applyBorder="1" applyAlignment="1">
      <alignment horizontal="right"/>
    </xf>
    <xf numFmtId="164" fontId="8" fillId="0" borderId="31" xfId="4" applyNumberFormat="1" applyFont="1" applyFill="1" applyBorder="1" applyAlignment="1">
      <alignment horizontal="right"/>
    </xf>
    <xf numFmtId="2" fontId="8" fillId="0" borderId="19" xfId="4" applyNumberFormat="1" applyFont="1" applyBorder="1" applyAlignment="1">
      <alignment horizontal="right"/>
    </xf>
    <xf numFmtId="4" fontId="8" fillId="0" borderId="14" xfId="3" applyNumberFormat="1" applyFont="1" applyBorder="1" applyAlignment="1">
      <alignment horizontal="right"/>
    </xf>
    <xf numFmtId="4" fontId="8" fillId="0" borderId="41" xfId="3" applyNumberFormat="1" applyFont="1" applyBorder="1"/>
    <xf numFmtId="4" fontId="8" fillId="0" borderId="44" xfId="3" applyNumberFormat="1" applyFont="1" applyBorder="1"/>
    <xf numFmtId="4" fontId="8" fillId="0" borderId="14" xfId="3" applyNumberFormat="1" applyFont="1" applyBorder="1"/>
    <xf numFmtId="4" fontId="8" fillId="0" borderId="15" xfId="3" applyNumberFormat="1" applyFont="1" applyBorder="1"/>
    <xf numFmtId="4" fontId="12" fillId="0" borderId="24" xfId="3" applyNumberFormat="1" applyFont="1" applyBorder="1"/>
    <xf numFmtId="4" fontId="12" fillId="0" borderId="38" xfId="3" applyNumberFormat="1" applyFont="1" applyBorder="1"/>
    <xf numFmtId="4" fontId="12" fillId="0" borderId="37" xfId="3" applyNumberFormat="1" applyFont="1" applyBorder="1"/>
    <xf numFmtId="4" fontId="12" fillId="0" borderId="25" xfId="3" applyNumberFormat="1" applyFont="1" applyBorder="1"/>
    <xf numFmtId="4" fontId="12" fillId="0" borderId="19" xfId="3" applyNumberFormat="1" applyFont="1" applyBorder="1" applyAlignment="1">
      <alignment horizontal="right"/>
    </xf>
    <xf numFmtId="4" fontId="12" fillId="0" borderId="32" xfId="3" applyNumberFormat="1" applyFont="1" applyBorder="1"/>
    <xf numFmtId="4" fontId="12" fillId="0" borderId="31" xfId="3" applyNumberFormat="1" applyFont="1" applyBorder="1"/>
    <xf numFmtId="4" fontId="12" fillId="0" borderId="19" xfId="3" applyNumberFormat="1" applyFont="1" applyBorder="1"/>
    <xf numFmtId="4" fontId="12" fillId="0" borderId="20" xfId="3" applyNumberFormat="1" applyFont="1" applyBorder="1"/>
    <xf numFmtId="4" fontId="8" fillId="0" borderId="24" xfId="3" applyNumberFormat="1" applyFont="1" applyBorder="1"/>
    <xf numFmtId="4" fontId="8" fillId="0" borderId="38" xfId="3" applyNumberFormat="1" applyFont="1" applyBorder="1"/>
    <xf numFmtId="4" fontId="8" fillId="0" borderId="37" xfId="3" applyNumberFormat="1" applyFont="1" applyBorder="1"/>
    <xf numFmtId="4" fontId="8" fillId="0" borderId="25" xfId="3" applyNumberFormat="1" applyFont="1" applyBorder="1"/>
    <xf numFmtId="4" fontId="8" fillId="0" borderId="19" xfId="3" applyNumberFormat="1" applyFont="1" applyBorder="1" applyAlignment="1">
      <alignment horizontal="right"/>
    </xf>
    <xf numFmtId="4" fontId="8" fillId="0" borderId="32" xfId="3" applyNumberFormat="1" applyFont="1" applyBorder="1"/>
    <xf numFmtId="4" fontId="8" fillId="0" borderId="31" xfId="3" applyNumberFormat="1" applyFont="1" applyBorder="1"/>
    <xf numFmtId="4" fontId="8" fillId="0" borderId="19" xfId="3" applyNumberFormat="1" applyFont="1" applyBorder="1"/>
    <xf numFmtId="4" fontId="8" fillId="0" borderId="20" xfId="3" applyNumberFormat="1" applyFont="1" applyBorder="1"/>
    <xf numFmtId="4" fontId="12" fillId="0" borderId="14" xfId="3" applyNumberFormat="1" applyFont="1" applyBorder="1" applyAlignment="1">
      <alignment horizontal="center"/>
    </xf>
    <xf numFmtId="4" fontId="12" fillId="0" borderId="41" xfId="3" applyNumberFormat="1" applyFont="1" applyBorder="1"/>
    <xf numFmtId="4" fontId="12" fillId="0" borderId="44" xfId="3" applyNumberFormat="1" applyFont="1" applyBorder="1"/>
    <xf numFmtId="4" fontId="12" fillId="0" borderId="15" xfId="3" applyNumberFormat="1" applyFont="1" applyBorder="1"/>
    <xf numFmtId="4" fontId="12" fillId="0" borderId="14" xfId="3" applyNumberFormat="1" applyFont="1" applyBorder="1"/>
    <xf numFmtId="4" fontId="22" fillId="0" borderId="24" xfId="0" applyNumberFormat="1" applyFont="1" applyBorder="1" applyAlignment="1">
      <alignment horizontal="center"/>
    </xf>
    <xf numFmtId="4" fontId="22" fillId="0" borderId="38" xfId="0" applyNumberFormat="1" applyFont="1" applyBorder="1"/>
    <xf numFmtId="4" fontId="22" fillId="0" borderId="72" xfId="0" applyNumberFormat="1" applyFont="1" applyBorder="1"/>
    <xf numFmtId="4" fontId="22" fillId="0" borderId="19" xfId="0" applyNumberFormat="1" applyFont="1" applyBorder="1"/>
    <xf numFmtId="4" fontId="22" fillId="0" borderId="32" xfId="0" applyNumberFormat="1" applyFont="1" applyBorder="1"/>
    <xf numFmtId="4" fontId="22" fillId="0" borderId="53" xfId="0" applyNumberFormat="1" applyFont="1" applyBorder="1"/>
    <xf numFmtId="4" fontId="26" fillId="0" borderId="14" xfId="3" applyNumberFormat="1" applyFont="1" applyBorder="1" applyAlignment="1">
      <alignment horizontal="center"/>
    </xf>
    <xf numFmtId="4" fontId="26" fillId="0" borderId="41" xfId="3" applyNumberFormat="1" applyFont="1" applyBorder="1"/>
    <xf numFmtId="4" fontId="26" fillId="0" borderId="44" xfId="3" applyNumberFormat="1" applyFont="1" applyBorder="1"/>
    <xf numFmtId="4" fontId="26" fillId="0" borderId="15" xfId="3" applyNumberFormat="1" applyFont="1" applyBorder="1"/>
    <xf numFmtId="4" fontId="26" fillId="0" borderId="14" xfId="3" applyNumberFormat="1" applyFont="1" applyBorder="1"/>
    <xf numFmtId="4" fontId="8" fillId="0" borderId="13" xfId="3" applyNumberFormat="1" applyFont="1" applyBorder="1" applyAlignment="1">
      <alignment horizontal="right"/>
    </xf>
    <xf numFmtId="4" fontId="8" fillId="0" borderId="50" xfId="3" applyNumberFormat="1" applyFont="1" applyBorder="1"/>
    <xf numFmtId="4" fontId="8" fillId="0" borderId="45" xfId="3" applyNumberFormat="1" applyFont="1" applyBorder="1"/>
    <xf numFmtId="4" fontId="8" fillId="0" borderId="13" xfId="3" applyNumberFormat="1" applyFont="1" applyBorder="1"/>
    <xf numFmtId="4" fontId="8" fillId="0" borderId="11" xfId="3" applyNumberFormat="1" applyFont="1" applyBorder="1"/>
    <xf numFmtId="4" fontId="8" fillId="0" borderId="14" xfId="4" applyNumberFormat="1" applyFont="1" applyBorder="1" applyAlignment="1">
      <alignment horizontal="right"/>
    </xf>
    <xf numFmtId="4" fontId="8" fillId="0" borderId="0" xfId="4" applyNumberFormat="1" applyFont="1" applyBorder="1" applyAlignment="1">
      <alignment horizontal="right"/>
    </xf>
    <xf numFmtId="4" fontId="8" fillId="0" borderId="5" xfId="4" applyNumberFormat="1" applyFont="1" applyBorder="1" applyAlignment="1">
      <alignment horizontal="right"/>
    </xf>
    <xf numFmtId="4" fontId="8" fillId="0" borderId="41" xfId="4" applyNumberFormat="1" applyFont="1" applyBorder="1" applyAlignment="1">
      <alignment horizontal="right"/>
    </xf>
    <xf numFmtId="4" fontId="10" fillId="0" borderId="0" xfId="4" applyNumberFormat="1" applyFont="1" applyBorder="1" applyAlignment="1">
      <alignment horizontal="right"/>
    </xf>
    <xf numFmtId="4" fontId="8" fillId="0" borderId="24" xfId="4" applyNumberFormat="1" applyFont="1" applyBorder="1" applyAlignment="1">
      <alignment horizontal="right"/>
    </xf>
    <xf numFmtId="4" fontId="8" fillId="0" borderId="26" xfId="4" applyNumberFormat="1" applyFont="1" applyBorder="1" applyAlignment="1">
      <alignment horizontal="right"/>
    </xf>
    <xf numFmtId="4" fontId="8" fillId="0" borderId="23" xfId="4" applyNumberFormat="1" applyFont="1" applyBorder="1" applyAlignment="1">
      <alignment horizontal="right"/>
    </xf>
    <xf numFmtId="4" fontId="8" fillId="0" borderId="38" xfId="4" applyNumberFormat="1" applyFont="1" applyBorder="1" applyAlignment="1">
      <alignment horizontal="right"/>
    </xf>
    <xf numFmtId="4" fontId="8" fillId="0" borderId="19" xfId="4" applyNumberFormat="1" applyFont="1" applyBorder="1" applyAlignment="1">
      <alignment horizontal="right"/>
    </xf>
    <xf numFmtId="4" fontId="8" fillId="0" borderId="21" xfId="4" applyNumberFormat="1" applyFont="1" applyBorder="1" applyAlignment="1">
      <alignment horizontal="right"/>
    </xf>
    <xf numFmtId="4" fontId="8" fillId="0" borderId="18" xfId="4" applyNumberFormat="1" applyFont="1" applyBorder="1" applyAlignment="1">
      <alignment horizontal="right"/>
    </xf>
    <xf numFmtId="4" fontId="8" fillId="0" borderId="32" xfId="4" applyNumberFormat="1" applyFont="1" applyBorder="1" applyAlignment="1">
      <alignment horizontal="right"/>
    </xf>
    <xf numFmtId="10" fontId="0" fillId="0" borderId="0" xfId="0" applyNumberFormat="1"/>
    <xf numFmtId="1" fontId="0" fillId="0" borderId="0" xfId="0" applyNumberFormat="1"/>
    <xf numFmtId="164" fontId="16" fillId="0" borderId="51" xfId="4" applyNumberFormat="1" applyFont="1" applyBorder="1" applyAlignment="1">
      <alignment horizontal="right"/>
    </xf>
    <xf numFmtId="0" fontId="16" fillId="0" borderId="73" xfId="4" applyFont="1" applyBorder="1" applyAlignment="1">
      <alignment horizontal="right"/>
    </xf>
    <xf numFmtId="164" fontId="16" fillId="0" borderId="19" xfId="4" applyNumberFormat="1" applyFont="1" applyFill="1" applyBorder="1" applyAlignment="1">
      <alignment horizontal="right"/>
    </xf>
    <xf numFmtId="0" fontId="16" fillId="0" borderId="31" xfId="4" applyFont="1" applyBorder="1" applyAlignment="1">
      <alignment horizontal="right"/>
    </xf>
    <xf numFmtId="0" fontId="8" fillId="0" borderId="44" xfId="4" applyFont="1" applyBorder="1" applyAlignment="1">
      <alignment horizontal="right"/>
    </xf>
    <xf numFmtId="0" fontId="26" fillId="0" borderId="37" xfId="4" applyFont="1" applyBorder="1" applyAlignment="1">
      <alignment horizontal="right"/>
    </xf>
    <xf numFmtId="0" fontId="26" fillId="0" borderId="31" xfId="4" applyFont="1" applyBorder="1" applyAlignment="1">
      <alignment horizontal="right"/>
    </xf>
    <xf numFmtId="0" fontId="20" fillId="0" borderId="24" xfId="0" applyFont="1" applyFill="1" applyBorder="1" applyAlignment="1">
      <alignment horizontal="center" wrapText="1"/>
    </xf>
    <xf numFmtId="0" fontId="20" fillId="0" borderId="38" xfId="0" applyFont="1" applyFill="1" applyBorder="1" applyAlignment="1">
      <alignment horizontal="center" wrapText="1"/>
    </xf>
    <xf numFmtId="0" fontId="20" fillId="0" borderId="37" xfId="0" applyFont="1" applyFill="1" applyBorder="1" applyAlignment="1">
      <alignment horizontal="center" wrapText="1"/>
    </xf>
    <xf numFmtId="0" fontId="20" fillId="0" borderId="19" xfId="0" applyFont="1" applyFill="1" applyBorder="1" applyAlignment="1">
      <alignment horizontal="center" wrapText="1"/>
    </xf>
    <xf numFmtId="0" fontId="20" fillId="0" borderId="32" xfId="0" applyFont="1" applyFill="1" applyBorder="1" applyAlignment="1">
      <alignment horizontal="center" wrapText="1"/>
    </xf>
    <xf numFmtId="0" fontId="20" fillId="0" borderId="31" xfId="0" applyFont="1" applyFill="1" applyBorder="1" applyAlignment="1">
      <alignment horizontal="center" wrapText="1"/>
    </xf>
    <xf numFmtId="2" fontId="10" fillId="3" borderId="44" xfId="1" applyNumberFormat="1" applyFont="1" applyFill="1" applyBorder="1" applyAlignment="1">
      <alignment horizontal="right"/>
    </xf>
    <xf numFmtId="2" fontId="8" fillId="2" borderId="31" xfId="4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49" fontId="11" fillId="0" borderId="36" xfId="0" applyNumberFormat="1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7" fillId="0" borderId="0" xfId="5" applyFont="1" applyAlignment="1">
      <alignment horizontal="left"/>
    </xf>
    <xf numFmtId="0" fontId="11" fillId="0" borderId="0" xfId="0" applyFont="1"/>
    <xf numFmtId="0" fontId="19" fillId="0" borderId="0" xfId="0" applyFont="1"/>
    <xf numFmtId="0" fontId="11" fillId="0" borderId="0" xfId="5" applyFont="1"/>
    <xf numFmtId="0" fontId="22" fillId="5" borderId="50" xfId="0" applyFont="1" applyFill="1" applyBorder="1" applyAlignment="1">
      <alignment horizontal="center"/>
    </xf>
    <xf numFmtId="4" fontId="23" fillId="5" borderId="50" xfId="0" applyNumberFormat="1" applyFont="1" applyFill="1" applyBorder="1" applyAlignment="1">
      <alignment horizontal="right" vertical="center"/>
    </xf>
    <xf numFmtId="0" fontId="23" fillId="5" borderId="45" xfId="0" applyFont="1" applyFill="1" applyBorder="1"/>
    <xf numFmtId="0" fontId="23" fillId="0" borderId="0" xfId="0" applyFont="1"/>
    <xf numFmtId="0" fontId="11" fillId="0" borderId="52" xfId="0" applyFont="1" applyBorder="1" applyAlignment="1">
      <alignment horizontal="left" vertical="top"/>
    </xf>
    <xf numFmtId="0" fontId="11" fillId="0" borderId="61" xfId="0" applyFont="1" applyBorder="1" applyAlignment="1">
      <alignment horizontal="left" vertical="top"/>
    </xf>
    <xf numFmtId="49" fontId="11" fillId="0" borderId="61" xfId="0" applyNumberFormat="1" applyFont="1" applyBorder="1" applyAlignment="1">
      <alignment horizontal="left" vertical="top" wrapText="1"/>
    </xf>
    <xf numFmtId="0" fontId="11" fillId="0" borderId="61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top"/>
    </xf>
    <xf numFmtId="0" fontId="11" fillId="0" borderId="66" xfId="0" applyFont="1" applyBorder="1" applyAlignment="1">
      <alignment horizontal="left" vertical="top"/>
    </xf>
    <xf numFmtId="49" fontId="11" fillId="0" borderId="42" xfId="0" applyNumberFormat="1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4" fontId="11" fillId="0" borderId="42" xfId="0" applyNumberFormat="1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4" fontId="11" fillId="0" borderId="61" xfId="0" applyNumberFormat="1" applyFont="1" applyBorder="1" applyAlignment="1">
      <alignment horizontal="right" vertical="top" wrapText="1"/>
    </xf>
    <xf numFmtId="4" fontId="11" fillId="0" borderId="36" xfId="0" applyNumberFormat="1" applyFont="1" applyBorder="1" applyAlignment="1">
      <alignment horizontal="right" vertical="top" wrapText="1"/>
    </xf>
    <xf numFmtId="0" fontId="11" fillId="0" borderId="36" xfId="0" applyFont="1" applyBorder="1" applyAlignment="1">
      <alignment horizontal="right" vertical="top"/>
    </xf>
    <xf numFmtId="2" fontId="11" fillId="0" borderId="36" xfId="0" applyNumberFormat="1" applyFont="1" applyBorder="1" applyAlignment="1">
      <alignment horizontal="right" vertical="top"/>
    </xf>
    <xf numFmtId="4" fontId="19" fillId="0" borderId="36" xfId="0" applyNumberFormat="1" applyFont="1" applyBorder="1" applyAlignment="1">
      <alignment horizontal="right" vertical="top" wrapText="1"/>
    </xf>
    <xf numFmtId="0" fontId="6" fillId="5" borderId="1" xfId="1" applyFill="1" applyBorder="1"/>
    <xf numFmtId="0" fontId="6" fillId="5" borderId="2" xfId="1" applyFill="1" applyBorder="1"/>
    <xf numFmtId="0" fontId="6" fillId="5" borderId="3" xfId="1" applyFill="1" applyBorder="1"/>
    <xf numFmtId="2" fontId="6" fillId="5" borderId="2" xfId="1" applyNumberFormat="1" applyFill="1" applyBorder="1"/>
    <xf numFmtId="0" fontId="6" fillId="5" borderId="4" xfId="1" applyFill="1" applyBorder="1"/>
    <xf numFmtId="0" fontId="6" fillId="5" borderId="5" xfId="1" applyFill="1" applyBorder="1"/>
    <xf numFmtId="0" fontId="12" fillId="5" borderId="4" xfId="1" applyFont="1" applyFill="1" applyBorder="1" applyAlignment="1">
      <alignment horizontal="center"/>
    </xf>
    <xf numFmtId="0" fontId="12" fillId="5" borderId="5" xfId="1" applyFont="1" applyFill="1" applyBorder="1" applyAlignment="1">
      <alignment horizontal="center"/>
    </xf>
    <xf numFmtId="0" fontId="8" fillId="5" borderId="7" xfId="1" applyFont="1" applyFill="1" applyBorder="1" applyAlignment="1">
      <alignment horizontal="center"/>
    </xf>
    <xf numFmtId="2" fontId="8" fillId="5" borderId="18" xfId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/>
    </xf>
    <xf numFmtId="2" fontId="8" fillId="5" borderId="0" xfId="1" applyNumberFormat="1" applyFont="1" applyFill="1" applyBorder="1" applyAlignment="1">
      <alignment horizontal="center"/>
    </xf>
    <xf numFmtId="0" fontId="8" fillId="5" borderId="6" xfId="1" applyFont="1" applyFill="1" applyBorder="1" applyAlignment="1">
      <alignment horizontal="center"/>
    </xf>
    <xf numFmtId="2" fontId="8" fillId="5" borderId="5" xfId="1" applyNumberFormat="1" applyFont="1" applyFill="1" applyBorder="1" applyAlignment="1">
      <alignment horizontal="center"/>
    </xf>
    <xf numFmtId="0" fontId="8" fillId="5" borderId="4" xfId="1" applyFont="1" applyFill="1" applyBorder="1"/>
    <xf numFmtId="0" fontId="8" fillId="5" borderId="5" xfId="1" applyFont="1" applyFill="1" applyBorder="1"/>
    <xf numFmtId="2" fontId="8" fillId="5" borderId="15" xfId="1" applyNumberFormat="1" applyFont="1" applyFill="1" applyBorder="1" applyAlignment="1">
      <alignment horizontal="center"/>
    </xf>
    <xf numFmtId="2" fontId="8" fillId="5" borderId="49" xfId="1" applyNumberFormat="1" applyFont="1" applyFill="1" applyBorder="1" applyAlignment="1">
      <alignment horizontal="center"/>
    </xf>
    <xf numFmtId="0" fontId="8" fillId="5" borderId="6" xfId="1" applyFont="1" applyFill="1" applyBorder="1"/>
    <xf numFmtId="2" fontId="8" fillId="5" borderId="5" xfId="1" applyNumberFormat="1" applyFont="1" applyFill="1" applyBorder="1"/>
    <xf numFmtId="2" fontId="8" fillId="5" borderId="20" xfId="1" applyNumberFormat="1" applyFont="1" applyFill="1" applyBorder="1"/>
    <xf numFmtId="2" fontId="8" fillId="5" borderId="53" xfId="1" applyNumberFormat="1" applyFont="1" applyFill="1" applyBorder="1"/>
    <xf numFmtId="0" fontId="8" fillId="5" borderId="8" xfId="1" applyFont="1" applyFill="1" applyBorder="1"/>
    <xf numFmtId="0" fontId="8" fillId="5" borderId="9" xfId="1" applyFont="1" applyFill="1" applyBorder="1"/>
    <xf numFmtId="0" fontId="8" fillId="5" borderId="10" xfId="1" applyFont="1" applyFill="1" applyBorder="1" applyAlignment="1">
      <alignment horizontal="center"/>
    </xf>
    <xf numFmtId="2" fontId="8" fillId="5" borderId="9" xfId="1" applyNumberFormat="1" applyFont="1" applyFill="1" applyBorder="1" applyAlignment="1">
      <alignment horizontal="center"/>
    </xf>
    <xf numFmtId="0" fontId="8" fillId="5" borderId="11" xfId="1" applyFont="1" applyFill="1" applyBorder="1" applyAlignment="1">
      <alignment horizontal="center"/>
    </xf>
    <xf numFmtId="2" fontId="8" fillId="5" borderId="12" xfId="1" applyNumberFormat="1" applyFont="1" applyFill="1" applyBorder="1" applyAlignment="1">
      <alignment horizontal="center"/>
    </xf>
    <xf numFmtId="2" fontId="8" fillId="5" borderId="30" xfId="1" applyNumberFormat="1" applyFont="1" applyFill="1" applyBorder="1" applyAlignment="1">
      <alignment horizontal="center"/>
    </xf>
    <xf numFmtId="0" fontId="8" fillId="5" borderId="12" xfId="1" applyFont="1" applyFill="1" applyBorder="1" applyAlignment="1">
      <alignment horizontal="center"/>
    </xf>
    <xf numFmtId="0" fontId="8" fillId="5" borderId="13" xfId="1" applyFont="1" applyFill="1" applyBorder="1" applyAlignment="1">
      <alignment horizontal="center"/>
    </xf>
    <xf numFmtId="2" fontId="8" fillId="5" borderId="45" xfId="1" applyNumberFormat="1" applyFont="1" applyFill="1" applyBorder="1" applyAlignment="1">
      <alignment horizontal="center"/>
    </xf>
    <xf numFmtId="2" fontId="8" fillId="5" borderId="11" xfId="1" applyNumberFormat="1" applyFont="1" applyFill="1" applyBorder="1" applyAlignment="1">
      <alignment horizontal="center"/>
    </xf>
    <xf numFmtId="0" fontId="8" fillId="11" borderId="1" xfId="4" applyFont="1" applyFill="1" applyBorder="1" applyAlignment="1">
      <alignment horizontal="left"/>
    </xf>
    <xf numFmtId="0" fontId="8" fillId="11" borderId="4" xfId="4" applyFont="1" applyFill="1" applyBorder="1" applyAlignment="1">
      <alignment horizontal="left"/>
    </xf>
    <xf numFmtId="0" fontId="8" fillId="11" borderId="7" xfId="4" applyFont="1" applyFill="1" applyBorder="1" applyAlignment="1">
      <alignment horizontal="left"/>
    </xf>
    <xf numFmtId="0" fontId="8" fillId="11" borderId="21" xfId="4" applyFont="1" applyFill="1" applyBorder="1" applyAlignment="1">
      <alignment horizontal="left"/>
    </xf>
    <xf numFmtId="0" fontId="8" fillId="11" borderId="18" xfId="4" applyFont="1" applyFill="1" applyBorder="1" applyAlignment="1">
      <alignment horizontal="left"/>
    </xf>
    <xf numFmtId="0" fontId="8" fillId="11" borderId="6" xfId="4" applyFont="1" applyFill="1" applyBorder="1" applyAlignment="1">
      <alignment horizontal="center"/>
    </xf>
    <xf numFmtId="0" fontId="8" fillId="11" borderId="38" xfId="4" applyFont="1" applyFill="1" applyBorder="1" applyAlignment="1">
      <alignment horizontal="center"/>
    </xf>
    <xf numFmtId="0" fontId="8" fillId="11" borderId="0" xfId="4" applyFont="1" applyFill="1" applyBorder="1" applyAlignment="1">
      <alignment horizontal="left"/>
    </xf>
    <xf numFmtId="0" fontId="16" fillId="11" borderId="38" xfId="4" applyFont="1" applyFill="1" applyBorder="1" applyAlignment="1">
      <alignment horizontal="left"/>
    </xf>
    <xf numFmtId="0" fontId="16" fillId="11" borderId="37" xfId="4" applyFont="1" applyFill="1" applyBorder="1" applyAlignment="1">
      <alignment horizontal="left"/>
    </xf>
    <xf numFmtId="0" fontId="9" fillId="11" borderId="6" xfId="4" applyFont="1" applyFill="1" applyBorder="1" applyAlignment="1">
      <alignment horizontal="center"/>
    </xf>
    <xf numFmtId="164" fontId="9" fillId="11" borderId="37" xfId="4" applyNumberFormat="1" applyFont="1" applyFill="1" applyBorder="1" applyAlignment="1">
      <alignment horizontal="left"/>
    </xf>
    <xf numFmtId="0" fontId="9" fillId="11" borderId="24" xfId="4" applyFont="1" applyFill="1" applyBorder="1" applyAlignment="1">
      <alignment horizontal="center"/>
    </xf>
    <xf numFmtId="164" fontId="9" fillId="11" borderId="5" xfId="4" applyNumberFormat="1" applyFont="1" applyFill="1" applyBorder="1" applyAlignment="1">
      <alignment horizontal="center"/>
    </xf>
    <xf numFmtId="0" fontId="9" fillId="11" borderId="5" xfId="4" applyFont="1" applyFill="1" applyBorder="1" applyAlignment="1">
      <alignment horizontal="center"/>
    </xf>
    <xf numFmtId="0" fontId="8" fillId="11" borderId="24" xfId="4" applyFont="1" applyFill="1" applyBorder="1" applyAlignment="1">
      <alignment horizontal="left"/>
    </xf>
    <xf numFmtId="0" fontId="8" fillId="11" borderId="47" xfId="4" applyFont="1" applyFill="1" applyBorder="1"/>
    <xf numFmtId="0" fontId="6" fillId="11" borderId="48" xfId="4" applyFill="1" applyBorder="1"/>
    <xf numFmtId="0" fontId="8" fillId="11" borderId="41" xfId="4" applyFont="1" applyFill="1" applyBorder="1" applyAlignment="1">
      <alignment horizontal="center"/>
    </xf>
    <xf numFmtId="0" fontId="8" fillId="11" borderId="41" xfId="4" applyFont="1" applyFill="1" applyBorder="1" applyAlignment="1">
      <alignment horizontal="left"/>
    </xf>
    <xf numFmtId="0" fontId="16" fillId="11" borderId="41" xfId="4" applyFont="1" applyFill="1" applyBorder="1" applyAlignment="1">
      <alignment horizontal="left"/>
    </xf>
    <xf numFmtId="0" fontId="16" fillId="11" borderId="44" xfId="4" applyFont="1" applyFill="1" applyBorder="1" applyAlignment="1">
      <alignment horizontal="left"/>
    </xf>
    <xf numFmtId="164" fontId="8" fillId="11" borderId="44" xfId="4" applyNumberFormat="1" applyFont="1" applyFill="1" applyBorder="1" applyAlignment="1">
      <alignment horizontal="left"/>
    </xf>
    <xf numFmtId="0" fontId="8" fillId="11" borderId="14" xfId="4" applyFont="1" applyFill="1" applyBorder="1" applyAlignment="1">
      <alignment horizontal="center"/>
    </xf>
    <xf numFmtId="164" fontId="8" fillId="11" borderId="5" xfId="4" applyNumberFormat="1" applyFont="1" applyFill="1" applyBorder="1" applyAlignment="1">
      <alignment horizontal="center"/>
    </xf>
    <xf numFmtId="0" fontId="8" fillId="11" borderId="5" xfId="4" applyFont="1" applyFill="1" applyBorder="1" applyAlignment="1">
      <alignment horizontal="center"/>
    </xf>
    <xf numFmtId="0" fontId="9" fillId="11" borderId="14" xfId="4" applyFont="1" applyFill="1" applyBorder="1" applyAlignment="1">
      <alignment horizontal="center"/>
    </xf>
    <xf numFmtId="0" fontId="9" fillId="11" borderId="49" xfId="4" applyFont="1" applyFill="1" applyBorder="1" applyAlignment="1">
      <alignment horizontal="center"/>
    </xf>
    <xf numFmtId="0" fontId="9" fillId="11" borderId="37" xfId="4" applyFont="1" applyFill="1" applyBorder="1" applyAlignment="1">
      <alignment horizontal="center"/>
    </xf>
    <xf numFmtId="0" fontId="8" fillId="11" borderId="6" xfId="4" applyFont="1" applyFill="1" applyBorder="1" applyAlignment="1">
      <alignment horizontal="left"/>
    </xf>
    <xf numFmtId="0" fontId="8" fillId="11" borderId="32" xfId="4" applyFont="1" applyFill="1" applyBorder="1" applyAlignment="1">
      <alignment horizontal="left"/>
    </xf>
    <xf numFmtId="0" fontId="16" fillId="11" borderId="32" xfId="4" applyFont="1" applyFill="1" applyBorder="1" applyAlignment="1">
      <alignment horizontal="left"/>
    </xf>
    <xf numFmtId="0" fontId="9" fillId="11" borderId="44" xfId="4" applyFont="1" applyFill="1" applyBorder="1" applyAlignment="1">
      <alignment horizontal="center"/>
    </xf>
    <xf numFmtId="0" fontId="6" fillId="11" borderId="6" xfId="4" applyFill="1" applyBorder="1" applyAlignment="1">
      <alignment horizontal="left"/>
    </xf>
    <xf numFmtId="164" fontId="6" fillId="11" borderId="44" xfId="4" applyNumberFormat="1" applyFill="1" applyBorder="1" applyAlignment="1">
      <alignment horizontal="left"/>
    </xf>
    <xf numFmtId="0" fontId="6" fillId="11" borderId="14" xfId="4" applyFill="1" applyBorder="1" applyAlignment="1">
      <alignment horizontal="center"/>
    </xf>
    <xf numFmtId="164" fontId="6" fillId="11" borderId="5" xfId="4" applyNumberFormat="1" applyFill="1" applyBorder="1" applyAlignment="1">
      <alignment horizontal="center"/>
    </xf>
    <xf numFmtId="0" fontId="6" fillId="11" borderId="14" xfId="4" applyFill="1" applyBorder="1"/>
    <xf numFmtId="0" fontId="6" fillId="11" borderId="5" xfId="4" applyFill="1" applyBorder="1"/>
    <xf numFmtId="0" fontId="8" fillId="11" borderId="49" xfId="4" applyFont="1" applyFill="1" applyBorder="1"/>
    <xf numFmtId="0" fontId="8" fillId="11" borderId="31" xfId="4" applyFont="1" applyFill="1" applyBorder="1" applyAlignment="1">
      <alignment horizontal="center"/>
    </xf>
    <xf numFmtId="0" fontId="8" fillId="11" borderId="8" xfId="4" applyFont="1" applyFill="1" applyBorder="1" applyAlignment="1">
      <alignment horizontal="left"/>
    </xf>
    <xf numFmtId="0" fontId="8" fillId="11" borderId="42" xfId="4" applyFont="1" applyFill="1" applyBorder="1" applyAlignment="1">
      <alignment horizontal="center" vertical="center"/>
    </xf>
    <xf numFmtId="0" fontId="8" fillId="11" borderId="66" xfId="4" applyFont="1" applyFill="1" applyBorder="1" applyAlignment="1">
      <alignment horizontal="center" vertical="center"/>
    </xf>
    <xf numFmtId="0" fontId="8" fillId="11" borderId="45" xfId="4" applyFont="1" applyFill="1" applyBorder="1" applyAlignment="1">
      <alignment horizontal="center" vertical="center"/>
    </xf>
    <xf numFmtId="0" fontId="8" fillId="11" borderId="46" xfId="4" applyFont="1" applyFill="1" applyBorder="1" applyAlignment="1">
      <alignment horizontal="left" vertical="center"/>
    </xf>
    <xf numFmtId="164" fontId="8" fillId="11" borderId="30" xfId="4" applyNumberFormat="1" applyFont="1" applyFill="1" applyBorder="1" applyAlignment="1">
      <alignment horizontal="center" vertical="center"/>
    </xf>
    <xf numFmtId="0" fontId="8" fillId="11" borderId="13" xfId="4" applyFont="1" applyFill="1" applyBorder="1" applyAlignment="1">
      <alignment horizontal="center" vertical="center"/>
    </xf>
    <xf numFmtId="164" fontId="8" fillId="11" borderId="43" xfId="4" applyNumberFormat="1" applyFont="1" applyFill="1" applyBorder="1" applyAlignment="1">
      <alignment horizontal="center" vertical="center"/>
    </xf>
    <xf numFmtId="0" fontId="8" fillId="11" borderId="43" xfId="4" applyFont="1" applyFill="1" applyBorder="1" applyAlignment="1">
      <alignment horizontal="center" vertical="center"/>
    </xf>
    <xf numFmtId="3" fontId="8" fillId="11" borderId="3" xfId="4" applyNumberFormat="1" applyFont="1" applyFill="1" applyBorder="1" applyAlignment="1">
      <alignment horizontal="right"/>
    </xf>
    <xf numFmtId="2" fontId="8" fillId="11" borderId="3" xfId="4" applyNumberFormat="1" applyFont="1" applyFill="1" applyBorder="1" applyAlignment="1">
      <alignment horizontal="right"/>
    </xf>
    <xf numFmtId="0" fontId="6" fillId="11" borderId="46" xfId="4" applyFill="1" applyBorder="1" applyAlignment="1">
      <alignment horizontal="center"/>
    </xf>
    <xf numFmtId="0" fontId="6" fillId="11" borderId="29" xfId="4" applyFill="1" applyBorder="1" applyAlignment="1">
      <alignment horizontal="center"/>
    </xf>
    <xf numFmtId="0" fontId="6" fillId="11" borderId="46" xfId="4" applyFill="1" applyBorder="1" applyAlignment="1">
      <alignment horizontal="right"/>
    </xf>
    <xf numFmtId="0" fontId="6" fillId="11" borderId="8" xfId="4" applyFill="1" applyBorder="1"/>
    <xf numFmtId="4" fontId="8" fillId="11" borderId="46" xfId="4" applyNumberFormat="1" applyFont="1" applyFill="1" applyBorder="1" applyAlignment="1">
      <alignment horizontal="right"/>
    </xf>
    <xf numFmtId="2" fontId="8" fillId="11" borderId="1" xfId="4" applyNumberFormat="1" applyFont="1" applyFill="1" applyBorder="1" applyAlignment="1">
      <alignment horizontal="right"/>
    </xf>
    <xf numFmtId="4" fontId="8" fillId="11" borderId="8" xfId="4" applyNumberFormat="1" applyFont="1" applyFill="1" applyBorder="1" applyAlignment="1">
      <alignment horizontal="right"/>
    </xf>
    <xf numFmtId="0" fontId="8" fillId="12" borderId="4" xfId="4" applyFont="1" applyFill="1" applyBorder="1" applyAlignment="1"/>
    <xf numFmtId="0" fontId="8" fillId="12" borderId="4" xfId="4" applyFont="1" applyFill="1" applyBorder="1" applyAlignment="1">
      <alignment horizontal="center"/>
    </xf>
    <xf numFmtId="0" fontId="8" fillId="12" borderId="17" xfId="4" applyFont="1" applyFill="1" applyBorder="1" applyAlignment="1"/>
    <xf numFmtId="0" fontId="8" fillId="12" borderId="17" xfId="4" applyFont="1" applyFill="1" applyBorder="1" applyAlignment="1">
      <alignment horizontal="center"/>
    </xf>
    <xf numFmtId="0" fontId="8" fillId="12" borderId="22" xfId="4" applyFont="1" applyFill="1" applyBorder="1" applyAlignment="1"/>
    <xf numFmtId="0" fontId="8" fillId="12" borderId="22" xfId="4" applyFont="1" applyFill="1" applyBorder="1" applyAlignment="1">
      <alignment horizontal="center"/>
    </xf>
    <xf numFmtId="0" fontId="8" fillId="12" borderId="8" xfId="4" applyFont="1" applyFill="1" applyBorder="1" applyAlignment="1"/>
    <xf numFmtId="0" fontId="8" fillId="12" borderId="8" xfId="4" applyFont="1" applyFill="1" applyBorder="1" applyAlignment="1">
      <alignment horizontal="center"/>
    </xf>
    <xf numFmtId="0" fontId="8" fillId="12" borderId="4" xfId="3" applyFont="1" applyFill="1" applyBorder="1" applyAlignment="1">
      <alignment horizontal="right"/>
    </xf>
    <xf numFmtId="0" fontId="8" fillId="12" borderId="4" xfId="3" applyFont="1" applyFill="1" applyBorder="1"/>
    <xf numFmtId="0" fontId="8" fillId="12" borderId="17" xfId="3" applyFont="1" applyFill="1" applyBorder="1" applyAlignment="1">
      <alignment horizontal="right"/>
    </xf>
    <xf numFmtId="0" fontId="8" fillId="12" borderId="17" xfId="3" applyFont="1" applyFill="1" applyBorder="1"/>
    <xf numFmtId="0" fontId="8" fillId="12" borderId="22" xfId="3" applyFont="1" applyFill="1" applyBorder="1" applyAlignment="1">
      <alignment horizontal="right"/>
    </xf>
    <xf numFmtId="0" fontId="8" fillId="12" borderId="22" xfId="3" applyFont="1" applyFill="1" applyBorder="1"/>
    <xf numFmtId="0" fontId="8" fillId="12" borderId="8" xfId="3" applyFont="1" applyFill="1" applyBorder="1" applyAlignment="1">
      <alignment horizontal="right"/>
    </xf>
    <xf numFmtId="0" fontId="8" fillId="12" borderId="8" xfId="3" applyFont="1" applyFill="1" applyBorder="1"/>
    <xf numFmtId="4" fontId="8" fillId="11" borderId="3" xfId="3" applyNumberFormat="1" applyFont="1" applyFill="1" applyBorder="1" applyAlignment="1">
      <alignment horizontal="center"/>
    </xf>
    <xf numFmtId="4" fontId="8" fillId="11" borderId="3" xfId="3" applyNumberFormat="1" applyFont="1" applyFill="1" applyBorder="1"/>
    <xf numFmtId="4" fontId="8" fillId="11" borderId="1" xfId="3" applyNumberFormat="1" applyFont="1" applyFill="1" applyBorder="1"/>
    <xf numFmtId="0" fontId="8" fillId="11" borderId="46" xfId="3" applyFont="1" applyFill="1" applyBorder="1"/>
    <xf numFmtId="0" fontId="8" fillId="11" borderId="9" xfId="3" applyFont="1" applyFill="1" applyBorder="1"/>
    <xf numFmtId="4" fontId="8" fillId="11" borderId="58" xfId="3" applyNumberFormat="1" applyFont="1" applyFill="1" applyBorder="1"/>
    <xf numFmtId="4" fontId="8" fillId="11" borderId="62" xfId="3" applyNumberFormat="1" applyFont="1" applyFill="1" applyBorder="1"/>
    <xf numFmtId="0" fontId="8" fillId="11" borderId="4" xfId="3" applyFont="1" applyFill="1" applyBorder="1" applyAlignment="1">
      <alignment horizontal="center"/>
    </xf>
    <xf numFmtId="2" fontId="8" fillId="11" borderId="37" xfId="3" applyNumberFormat="1" applyFont="1" applyFill="1" applyBorder="1"/>
    <xf numFmtId="0" fontId="8" fillId="11" borderId="5" xfId="3" applyFont="1" applyFill="1" applyBorder="1"/>
    <xf numFmtId="0" fontId="8" fillId="11" borderId="4" xfId="3" applyFont="1" applyFill="1" applyBorder="1"/>
    <xf numFmtId="0" fontId="9" fillId="11" borderId="24" xfId="3" applyFont="1" applyFill="1" applyBorder="1" applyAlignment="1">
      <alignment horizontal="center"/>
    </xf>
    <xf numFmtId="2" fontId="9" fillId="11" borderId="0" xfId="3" applyNumberFormat="1" applyFont="1" applyFill="1" applyBorder="1" applyAlignment="1">
      <alignment horizontal="center"/>
    </xf>
    <xf numFmtId="2" fontId="9" fillId="11" borderId="44" xfId="3" applyNumberFormat="1" applyFont="1" applyFill="1" applyBorder="1" applyAlignment="1">
      <alignment horizontal="center"/>
    </xf>
    <xf numFmtId="164" fontId="9" fillId="11" borderId="6" xfId="3" applyNumberFormat="1" applyFont="1" applyFill="1" applyBorder="1" applyAlignment="1">
      <alignment horizontal="center"/>
    </xf>
    <xf numFmtId="0" fontId="9" fillId="11" borderId="38" xfId="3" applyFont="1" applyFill="1" applyBorder="1" applyAlignment="1">
      <alignment horizontal="center"/>
    </xf>
    <xf numFmtId="0" fontId="9" fillId="11" borderId="5" xfId="3" applyFont="1" applyFill="1" applyBorder="1" applyAlignment="1">
      <alignment horizontal="center"/>
    </xf>
    <xf numFmtId="0" fontId="8" fillId="11" borderId="14" xfId="3" applyFont="1" applyFill="1" applyBorder="1" applyAlignment="1">
      <alignment horizontal="center"/>
    </xf>
    <xf numFmtId="2" fontId="8" fillId="11" borderId="0" xfId="3" applyNumberFormat="1" applyFont="1" applyFill="1" applyBorder="1" applyAlignment="1">
      <alignment horizontal="center"/>
    </xf>
    <xf numFmtId="2" fontId="8" fillId="11" borderId="44" xfId="3" applyNumberFormat="1" applyFont="1" applyFill="1" applyBorder="1" applyAlignment="1">
      <alignment horizontal="center"/>
    </xf>
    <xf numFmtId="164" fontId="8" fillId="11" borderId="6" xfId="3" applyNumberFormat="1" applyFont="1" applyFill="1" applyBorder="1" applyAlignment="1">
      <alignment horizontal="center"/>
    </xf>
    <xf numFmtId="0" fontId="8" fillId="11" borderId="41" xfId="3" applyFont="1" applyFill="1" applyBorder="1" applyAlignment="1">
      <alignment horizontal="center"/>
    </xf>
    <xf numFmtId="0" fontId="8" fillId="11" borderId="5" xfId="3" applyFont="1" applyFill="1" applyBorder="1" applyAlignment="1">
      <alignment horizontal="center"/>
    </xf>
    <xf numFmtId="0" fontId="8" fillId="11" borderId="8" xfId="3" applyFont="1" applyFill="1" applyBorder="1"/>
    <xf numFmtId="0" fontId="8" fillId="11" borderId="13" xfId="3" applyFont="1" applyFill="1" applyBorder="1" applyAlignment="1">
      <alignment horizontal="center"/>
    </xf>
    <xf numFmtId="2" fontId="8" fillId="11" borderId="54" xfId="3" applyNumberFormat="1" applyFont="1" applyFill="1" applyBorder="1" applyAlignment="1">
      <alignment horizontal="center"/>
    </xf>
    <xf numFmtId="2" fontId="8" fillId="11" borderId="30" xfId="3" applyNumberFormat="1" applyFont="1" applyFill="1" applyBorder="1" applyAlignment="1">
      <alignment horizontal="center"/>
    </xf>
    <xf numFmtId="164" fontId="8" fillId="11" borderId="46" xfId="3" applyNumberFormat="1" applyFont="1" applyFill="1" applyBorder="1" applyAlignment="1">
      <alignment horizontal="center"/>
    </xf>
    <xf numFmtId="0" fontId="8" fillId="11" borderId="42" xfId="3" applyFont="1" applyFill="1" applyBorder="1" applyAlignment="1">
      <alignment horizontal="center"/>
    </xf>
    <xf numFmtId="0" fontId="8" fillId="11" borderId="43" xfId="3" applyFont="1" applyFill="1" applyBorder="1" applyAlignment="1">
      <alignment horizontal="center"/>
    </xf>
    <xf numFmtId="4" fontId="8" fillId="11" borderId="9" xfId="4" applyNumberFormat="1" applyFont="1" applyFill="1" applyBorder="1" applyAlignment="1">
      <alignment horizontal="right"/>
    </xf>
    <xf numFmtId="0" fontId="6" fillId="0" borderId="0" xfId="1" applyFont="1"/>
    <xf numFmtId="1" fontId="6" fillId="0" borderId="0" xfId="1" applyNumberFormat="1" applyFont="1"/>
    <xf numFmtId="1" fontId="29" fillId="0" borderId="0" xfId="0" quotePrefix="1" applyNumberFormat="1" applyFont="1"/>
    <xf numFmtId="1" fontId="29" fillId="0" borderId="0" xfId="0" applyNumberFormat="1" applyFont="1"/>
    <xf numFmtId="4" fontId="6" fillId="0" borderId="0" xfId="3" applyNumberFormat="1"/>
    <xf numFmtId="165" fontId="0" fillId="0" borderId="0" xfId="0" applyNumberFormat="1"/>
    <xf numFmtId="3" fontId="6" fillId="0" borderId="0" xfId="3" applyNumberFormat="1"/>
    <xf numFmtId="0" fontId="31" fillId="0" borderId="14" xfId="3" applyFont="1" applyBorder="1" applyAlignment="1">
      <alignment horizontal="right"/>
    </xf>
    <xf numFmtId="0" fontId="26" fillId="0" borderId="24" xfId="3" applyFont="1" applyBorder="1" applyAlignment="1">
      <alignment horizontal="right"/>
    </xf>
    <xf numFmtId="0" fontId="26" fillId="0" borderId="19" xfId="3" applyFont="1" applyBorder="1" applyAlignment="1">
      <alignment horizontal="right"/>
    </xf>
    <xf numFmtId="0" fontId="8" fillId="0" borderId="24" xfId="3" applyFont="1" applyBorder="1" applyAlignment="1">
      <alignment horizontal="right"/>
    </xf>
    <xf numFmtId="165" fontId="8" fillId="0" borderId="14" xfId="3" applyNumberFormat="1" applyFont="1" applyBorder="1" applyAlignment="1">
      <alignment horizontal="right"/>
    </xf>
    <xf numFmtId="0" fontId="8" fillId="0" borderId="19" xfId="3" applyFont="1" applyBorder="1" applyAlignment="1">
      <alignment horizontal="right"/>
    </xf>
    <xf numFmtId="4" fontId="12" fillId="0" borderId="24" xfId="3" applyNumberFormat="1" applyFont="1" applyBorder="1" applyAlignment="1">
      <alignment horizontal="right"/>
    </xf>
    <xf numFmtId="4" fontId="8" fillId="0" borderId="24" xfId="3" applyNumberFormat="1" applyFont="1" applyBorder="1" applyAlignment="1">
      <alignment horizontal="right"/>
    </xf>
    <xf numFmtId="4" fontId="12" fillId="0" borderId="14" xfId="3" applyNumberFormat="1" applyFont="1" applyBorder="1" applyAlignment="1">
      <alignment horizontal="right"/>
    </xf>
    <xf numFmtId="4" fontId="22" fillId="0" borderId="24" xfId="0" applyNumberFormat="1" applyFont="1" applyBorder="1" applyAlignment="1">
      <alignment horizontal="right"/>
    </xf>
    <xf numFmtId="4" fontId="22" fillId="0" borderId="19" xfId="0" applyNumberFormat="1" applyFont="1" applyBorder="1" applyAlignment="1">
      <alignment horizontal="right"/>
    </xf>
    <xf numFmtId="4" fontId="26" fillId="0" borderId="14" xfId="3" applyNumberFormat="1" applyFont="1" applyBorder="1" applyAlignment="1">
      <alignment horizontal="right"/>
    </xf>
    <xf numFmtId="4" fontId="8" fillId="11" borderId="3" xfId="3" applyNumberFormat="1" applyFont="1" applyFill="1" applyBorder="1" applyAlignment="1">
      <alignment horizontal="right"/>
    </xf>
    <xf numFmtId="4" fontId="8" fillId="11" borderId="58" xfId="3" applyNumberFormat="1" applyFont="1" applyFill="1" applyBorder="1" applyAlignment="1">
      <alignment horizontal="right"/>
    </xf>
    <xf numFmtId="0" fontId="0" fillId="0" borderId="0" xfId="0" applyFill="1"/>
    <xf numFmtId="0" fontId="26" fillId="0" borderId="25" xfId="4" applyFont="1" applyFill="1" applyBorder="1" applyAlignment="1"/>
    <xf numFmtId="0" fontId="26" fillId="0" borderId="23" xfId="4" applyFont="1" applyFill="1" applyBorder="1" applyAlignment="1">
      <alignment horizontal="right"/>
    </xf>
    <xf numFmtId="0" fontId="16" fillId="0" borderId="6" xfId="4" applyFont="1" applyFill="1" applyBorder="1" applyAlignment="1">
      <alignment horizontal="right"/>
    </xf>
    <xf numFmtId="1" fontId="16" fillId="0" borderId="41" xfId="4" applyNumberFormat="1" applyFont="1" applyFill="1" applyBorder="1" applyAlignment="1">
      <alignment horizontal="right"/>
    </xf>
    <xf numFmtId="0" fontId="16" fillId="0" borderId="15" xfId="4" applyFont="1" applyFill="1" applyBorder="1" applyAlignment="1"/>
    <xf numFmtId="0" fontId="16" fillId="0" borderId="0" xfId="4" applyFont="1" applyFill="1" applyBorder="1" applyAlignment="1">
      <alignment horizontal="right"/>
    </xf>
    <xf numFmtId="0" fontId="16" fillId="0" borderId="41" xfId="4" applyFont="1" applyFill="1" applyBorder="1" applyAlignment="1">
      <alignment horizontal="right"/>
    </xf>
    <xf numFmtId="0" fontId="16" fillId="0" borderId="5" xfId="4" applyFont="1" applyFill="1" applyBorder="1" applyAlignment="1">
      <alignment horizontal="right"/>
    </xf>
    <xf numFmtId="2" fontId="16" fillId="0" borderId="44" xfId="4" applyNumberFormat="1" applyFont="1" applyFill="1" applyBorder="1" applyAlignment="1">
      <alignment horizontal="right"/>
    </xf>
    <xf numFmtId="0" fontId="16" fillId="0" borderId="14" xfId="4" applyFont="1" applyFill="1" applyBorder="1" applyAlignment="1">
      <alignment horizontal="right"/>
    </xf>
    <xf numFmtId="0" fontId="16" fillId="0" borderId="7" xfId="4" applyFont="1" applyFill="1" applyBorder="1" applyAlignment="1">
      <alignment horizontal="right"/>
    </xf>
    <xf numFmtId="1" fontId="16" fillId="0" borderId="32" xfId="4" applyNumberFormat="1" applyFont="1" applyFill="1" applyBorder="1" applyAlignment="1">
      <alignment horizontal="right"/>
    </xf>
    <xf numFmtId="0" fontId="16" fillId="0" borderId="20" xfId="4" applyFont="1" applyFill="1" applyBorder="1" applyAlignment="1"/>
    <xf numFmtId="0" fontId="16" fillId="0" borderId="21" xfId="4" applyFont="1" applyFill="1" applyBorder="1" applyAlignment="1">
      <alignment horizontal="right"/>
    </xf>
    <xf numFmtId="0" fontId="16" fillId="0" borderId="32" xfId="4" applyFont="1" applyFill="1" applyBorder="1" applyAlignment="1">
      <alignment horizontal="right"/>
    </xf>
    <xf numFmtId="0" fontId="16" fillId="0" borderId="18" xfId="4" applyFont="1" applyFill="1" applyBorder="1" applyAlignment="1">
      <alignment horizontal="right"/>
    </xf>
    <xf numFmtId="2" fontId="16" fillId="0" borderId="31" xfId="4" applyNumberFormat="1" applyFont="1" applyFill="1" applyBorder="1" applyAlignment="1">
      <alignment horizontal="right"/>
    </xf>
    <xf numFmtId="1" fontId="8" fillId="0" borderId="41" xfId="4" applyNumberFormat="1" applyFont="1" applyFill="1" applyBorder="1" applyAlignment="1">
      <alignment horizontal="right"/>
    </xf>
    <xf numFmtId="0" fontId="8" fillId="0" borderId="15" xfId="4" applyFont="1" applyFill="1" applyBorder="1" applyAlignment="1"/>
    <xf numFmtId="0" fontId="8" fillId="0" borderId="0" xfId="4" applyFont="1" applyFill="1" applyBorder="1" applyAlignment="1">
      <alignment horizontal="right"/>
    </xf>
    <xf numFmtId="0" fontId="8" fillId="0" borderId="41" xfId="4" applyFont="1" applyFill="1" applyBorder="1" applyAlignment="1">
      <alignment horizontal="right"/>
    </xf>
    <xf numFmtId="0" fontId="8" fillId="0" borderId="5" xfId="4" applyFont="1" applyFill="1" applyBorder="1" applyAlignment="1">
      <alignment horizontal="right"/>
    </xf>
    <xf numFmtId="2" fontId="8" fillId="0" borderId="44" xfId="4" applyNumberFormat="1" applyFont="1" applyFill="1" applyBorder="1" applyAlignment="1">
      <alignment horizontal="right"/>
    </xf>
    <xf numFmtId="0" fontId="8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6" fillId="0" borderId="26" xfId="4" applyFont="1" applyFill="1" applyBorder="1" applyAlignment="1">
      <alignment horizontal="right"/>
    </xf>
    <xf numFmtId="0" fontId="26" fillId="0" borderId="38" xfId="4" applyFont="1" applyFill="1" applyBorder="1" applyAlignment="1">
      <alignment horizontal="right"/>
    </xf>
    <xf numFmtId="0" fontId="26" fillId="0" borderId="28" xfId="4" applyFont="1" applyFill="1" applyBorder="1" applyAlignment="1">
      <alignment horizontal="right"/>
    </xf>
    <xf numFmtId="2" fontId="26" fillId="0" borderId="38" xfId="4" applyNumberFormat="1" applyFont="1" applyFill="1" applyBorder="1" applyAlignment="1">
      <alignment horizontal="right"/>
    </xf>
    <xf numFmtId="0" fontId="26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6" fillId="0" borderId="20" xfId="4" applyFont="1" applyFill="1" applyBorder="1" applyAlignment="1"/>
    <xf numFmtId="0" fontId="26" fillId="0" borderId="21" xfId="4" applyFont="1" applyFill="1" applyBorder="1" applyAlignment="1">
      <alignment horizontal="right"/>
    </xf>
    <xf numFmtId="0" fontId="26" fillId="0" borderId="32" xfId="4" applyFont="1" applyFill="1" applyBorder="1" applyAlignment="1">
      <alignment horizontal="right"/>
    </xf>
    <xf numFmtId="0" fontId="26" fillId="0" borderId="7" xfId="4" applyFont="1" applyFill="1" applyBorder="1" applyAlignment="1">
      <alignment horizontal="right"/>
    </xf>
    <xf numFmtId="0" fontId="26" fillId="0" borderId="19" xfId="4" applyFont="1" applyFill="1" applyBorder="1" applyAlignment="1">
      <alignment horizontal="right"/>
    </xf>
    <xf numFmtId="164" fontId="8" fillId="0" borderId="44" xfId="4" applyNumberFormat="1" applyFont="1" applyFill="1" applyBorder="1" applyAlignment="1">
      <alignment horizontal="right"/>
    </xf>
    <xf numFmtId="0" fontId="8" fillId="0" borderId="28" xfId="4" applyFont="1" applyFill="1" applyBorder="1" applyAlignment="1">
      <alignment horizontal="right"/>
    </xf>
    <xf numFmtId="1" fontId="8" fillId="0" borderId="38" xfId="4" applyNumberFormat="1" applyFont="1" applyFill="1" applyBorder="1" applyAlignment="1">
      <alignment horizontal="right"/>
    </xf>
    <xf numFmtId="0" fontId="8" fillId="0" borderId="25" xfId="4" applyFont="1" applyFill="1" applyBorder="1" applyAlignment="1"/>
    <xf numFmtId="0" fontId="8" fillId="0" borderId="26" xfId="4" applyFont="1" applyFill="1" applyBorder="1" applyAlignment="1">
      <alignment horizontal="right"/>
    </xf>
    <xf numFmtId="0" fontId="8" fillId="0" borderId="38" xfId="4" applyFont="1" applyFill="1" applyBorder="1" applyAlignment="1">
      <alignment horizontal="right"/>
    </xf>
    <xf numFmtId="0" fontId="8" fillId="0" borderId="23" xfId="4" applyFont="1" applyFill="1" applyBorder="1" applyAlignment="1">
      <alignment horizontal="right"/>
    </xf>
    <xf numFmtId="0" fontId="8" fillId="0" borderId="24" xfId="4" applyFont="1" applyFill="1" applyBorder="1" applyAlignment="1">
      <alignment horizontal="right"/>
    </xf>
    <xf numFmtId="1" fontId="8" fillId="0" borderId="32" xfId="4" applyNumberFormat="1" applyFont="1" applyFill="1" applyBorder="1" applyAlignment="1">
      <alignment horizontal="right"/>
    </xf>
    <xf numFmtId="0" fontId="8" fillId="0" borderId="20" xfId="4" applyFont="1" applyFill="1" applyBorder="1" applyAlignment="1"/>
    <xf numFmtId="0" fontId="8" fillId="0" borderId="21" xfId="4" applyFont="1" applyFill="1" applyBorder="1" applyAlignment="1">
      <alignment horizontal="right"/>
    </xf>
    <xf numFmtId="0" fontId="8" fillId="0" borderId="32" xfId="4" applyFont="1" applyFill="1" applyBorder="1" applyAlignment="1">
      <alignment horizontal="right"/>
    </xf>
    <xf numFmtId="0" fontId="8" fillId="0" borderId="18" xfId="4" applyFont="1" applyFill="1" applyBorder="1" applyAlignment="1">
      <alignment horizontal="right"/>
    </xf>
    <xf numFmtId="0" fontId="8" fillId="0" borderId="7" xfId="4" applyFont="1" applyFill="1" applyBorder="1" applyAlignment="1">
      <alignment horizontal="right"/>
    </xf>
    <xf numFmtId="0" fontId="8" fillId="0" borderId="19" xfId="4" applyFont="1" applyFill="1" applyBorder="1" applyAlignment="1">
      <alignment horizontal="right"/>
    </xf>
    <xf numFmtId="2" fontId="8" fillId="0" borderId="6" xfId="4" applyNumberFormat="1" applyFont="1" applyFill="1" applyBorder="1" applyAlignment="1">
      <alignment horizontal="right"/>
    </xf>
    <xf numFmtId="2" fontId="8" fillId="0" borderId="14" xfId="4" applyNumberFormat="1" applyFont="1" applyFill="1" applyBorder="1" applyAlignment="1">
      <alignment horizontal="right"/>
    </xf>
    <xf numFmtId="0" fontId="8" fillId="0" borderId="6" xfId="4" applyFont="1" applyFill="1" applyBorder="1" applyAlignment="1">
      <alignment horizontal="left"/>
    </xf>
    <xf numFmtId="4" fontId="8" fillId="0" borderId="14" xfId="4" applyNumberFormat="1" applyFont="1" applyFill="1" applyBorder="1" applyAlignment="1">
      <alignment horizontal="right"/>
    </xf>
    <xf numFmtId="164" fontId="8" fillId="0" borderId="6" xfId="4" applyNumberFormat="1" applyFont="1" applyFill="1" applyBorder="1" applyAlignment="1">
      <alignment horizontal="right"/>
    </xf>
    <xf numFmtId="4" fontId="8" fillId="0" borderId="24" xfId="4" applyNumberFormat="1" applyFont="1" applyFill="1" applyBorder="1" applyAlignment="1">
      <alignment horizontal="right"/>
    </xf>
    <xf numFmtId="2" fontId="8" fillId="0" borderId="18" xfId="4" applyNumberFormat="1" applyFont="1" applyFill="1" applyBorder="1" applyAlignment="1">
      <alignment horizontal="right"/>
    </xf>
    <xf numFmtId="2" fontId="8" fillId="0" borderId="7" xfId="4" applyNumberFormat="1" applyFont="1" applyFill="1" applyBorder="1" applyAlignment="1">
      <alignment horizontal="right"/>
    </xf>
    <xf numFmtId="164" fontId="8" fillId="0" borderId="19" xfId="4" applyNumberFormat="1" applyFont="1" applyFill="1" applyBorder="1" applyAlignment="1">
      <alignment horizontal="right"/>
    </xf>
    <xf numFmtId="0" fontId="8" fillId="0" borderId="6" xfId="4" applyFont="1" applyFill="1" applyBorder="1" applyAlignment="1">
      <alignment horizontal="center"/>
    </xf>
    <xf numFmtId="0" fontId="8" fillId="0" borderId="28" xfId="4" applyFont="1" applyFill="1" applyBorder="1" applyAlignment="1"/>
    <xf numFmtId="164" fontId="8" fillId="0" borderId="37" xfId="4" applyNumberFormat="1" applyFont="1" applyFill="1" applyBorder="1" applyAlignment="1"/>
    <xf numFmtId="0" fontId="8" fillId="0" borderId="7" xfId="4" applyFont="1" applyFill="1" applyBorder="1" applyAlignment="1"/>
    <xf numFmtId="164" fontId="8" fillId="0" borderId="31" xfId="4" applyNumberFormat="1" applyFont="1" applyFill="1" applyBorder="1" applyAlignment="1"/>
    <xf numFmtId="0" fontId="8" fillId="0" borderId="6" xfId="4" applyFont="1" applyFill="1" applyBorder="1" applyAlignment="1"/>
    <xf numFmtId="164" fontId="8" fillId="0" borderId="44" xfId="4" applyNumberFormat="1" applyFont="1" applyFill="1" applyBorder="1" applyAlignment="1"/>
    <xf numFmtId="2" fontId="8" fillId="0" borderId="5" xfId="4" applyNumberFormat="1" applyFont="1" applyFill="1" applyBorder="1" applyAlignment="1">
      <alignment horizontal="right"/>
    </xf>
    <xf numFmtId="164" fontId="8" fillId="0" borderId="14" xfId="4" applyNumberFormat="1" applyFont="1" applyFill="1" applyBorder="1" applyAlignment="1">
      <alignment horizontal="right"/>
    </xf>
    <xf numFmtId="2" fontId="8" fillId="0" borderId="25" xfId="4" applyNumberFormat="1" applyFont="1" applyFill="1" applyBorder="1" applyAlignment="1"/>
    <xf numFmtId="2" fontId="8" fillId="0" borderId="25" xfId="4" applyNumberFormat="1" applyFont="1" applyFill="1" applyBorder="1" applyAlignment="1">
      <alignment horizontal="right"/>
    </xf>
    <xf numFmtId="1" fontId="8" fillId="0" borderId="41" xfId="4" applyNumberFormat="1" applyFont="1" applyFill="1" applyBorder="1" applyAlignment="1">
      <alignment horizontal="center"/>
    </xf>
    <xf numFmtId="2" fontId="8" fillId="0" borderId="11" xfId="4" applyNumberFormat="1" applyFont="1" applyFill="1" applyBorder="1" applyAlignment="1"/>
    <xf numFmtId="2" fontId="8" fillId="0" borderId="50" xfId="4" applyNumberFormat="1" applyFont="1" applyFill="1" applyBorder="1" applyAlignment="1">
      <alignment horizontal="right"/>
    </xf>
    <xf numFmtId="0" fontId="8" fillId="0" borderId="11" xfId="4" applyFont="1" applyFill="1" applyBorder="1" applyAlignment="1">
      <alignment horizontal="right"/>
    </xf>
    <xf numFmtId="0" fontId="8" fillId="0" borderId="9" xfId="4" applyFont="1" applyFill="1" applyBorder="1" applyAlignment="1">
      <alignment horizontal="right"/>
    </xf>
    <xf numFmtId="0" fontId="0" fillId="0" borderId="0" xfId="0" applyBorder="1"/>
    <xf numFmtId="0" fontId="11" fillId="0" borderId="36" xfId="0" applyFont="1" applyBorder="1" applyAlignment="1">
      <alignment horizontal="left" vertical="top" wrapText="1"/>
    </xf>
    <xf numFmtId="2" fontId="18" fillId="0" borderId="38" xfId="4" applyNumberFormat="1" applyFont="1" applyFill="1" applyBorder="1" applyAlignment="1">
      <alignment vertical="center"/>
    </xf>
    <xf numFmtId="0" fontId="18" fillId="0" borderId="32" xfId="4" applyFont="1" applyFill="1" applyBorder="1" applyAlignment="1">
      <alignment vertical="center"/>
    </xf>
    <xf numFmtId="1" fontId="18" fillId="0" borderId="38" xfId="4" applyNumberFormat="1" applyFont="1" applyFill="1" applyBorder="1" applyAlignment="1">
      <alignment vertical="center"/>
    </xf>
    <xf numFmtId="1" fontId="18" fillId="0" borderId="32" xfId="4" applyNumberFormat="1" applyFont="1" applyFill="1" applyBorder="1" applyAlignment="1">
      <alignment vertical="center"/>
    </xf>
    <xf numFmtId="2" fontId="18" fillId="0" borderId="25" xfId="4" applyNumberFormat="1" applyFont="1" applyFill="1" applyBorder="1" applyAlignment="1">
      <alignment vertical="center"/>
    </xf>
    <xf numFmtId="0" fontId="18" fillId="0" borderId="20" xfId="4" applyFont="1" applyFill="1" applyBorder="1" applyAlignment="1">
      <alignment vertical="center"/>
    </xf>
    <xf numFmtId="0" fontId="8" fillId="0" borderId="44" xfId="4" applyFont="1" applyFill="1" applyBorder="1" applyAlignment="1">
      <alignment horizontal="right"/>
    </xf>
    <xf numFmtId="4" fontId="18" fillId="0" borderId="37" xfId="4" applyNumberFormat="1" applyFont="1" applyFill="1" applyBorder="1" applyAlignment="1">
      <alignment horizontal="center" vertical="center"/>
    </xf>
    <xf numFmtId="4" fontId="18" fillId="0" borderId="25" xfId="4" applyNumberFormat="1" applyFont="1" applyFill="1" applyBorder="1" applyAlignment="1">
      <alignment horizontal="center" vertical="center"/>
    </xf>
    <xf numFmtId="4" fontId="18" fillId="0" borderId="20" xfId="4" applyNumberFormat="1" applyFont="1" applyFill="1" applyBorder="1" applyAlignment="1">
      <alignment horizontal="center" vertical="center"/>
    </xf>
    <xf numFmtId="0" fontId="26" fillId="0" borderId="44" xfId="4" applyFont="1" applyFill="1" applyBorder="1" applyAlignment="1">
      <alignment horizontal="right"/>
    </xf>
    <xf numFmtId="4" fontId="18" fillId="0" borderId="31" xfId="4" applyNumberFormat="1" applyFont="1" applyFill="1" applyBorder="1" applyAlignment="1">
      <alignment horizontal="center" vertical="center"/>
    </xf>
    <xf numFmtId="4" fontId="18" fillId="0" borderId="19" xfId="4" applyNumberFormat="1" applyFont="1" applyFill="1" applyBorder="1" applyAlignment="1">
      <alignment horizontal="center" vertical="center"/>
    </xf>
    <xf numFmtId="0" fontId="8" fillId="0" borderId="25" xfId="4" applyFont="1" applyBorder="1" applyAlignment="1">
      <alignment horizontal="right"/>
    </xf>
    <xf numFmtId="4" fontId="18" fillId="0" borderId="18" xfId="4" applyNumberFormat="1" applyFont="1" applyFill="1" applyBorder="1" applyAlignment="1">
      <alignment horizontal="center" vertical="center"/>
    </xf>
    <xf numFmtId="0" fontId="8" fillId="0" borderId="37" xfId="4" applyFont="1" applyFill="1" applyBorder="1" applyAlignment="1">
      <alignment horizontal="right"/>
    </xf>
    <xf numFmtId="0" fontId="17" fillId="0" borderId="13" xfId="4" applyFont="1" applyFill="1" applyBorder="1" applyAlignment="1">
      <alignment horizontal="right"/>
    </xf>
    <xf numFmtId="0" fontId="8" fillId="11" borderId="8" xfId="4" applyFont="1" applyFill="1" applyBorder="1" applyAlignment="1">
      <alignment horizontal="center"/>
    </xf>
    <xf numFmtId="4" fontId="8" fillId="0" borderId="31" xfId="4" applyNumberFormat="1" applyFont="1" applyBorder="1" applyAlignment="1">
      <alignment horizontal="right"/>
    </xf>
    <xf numFmtId="0" fontId="34" fillId="0" borderId="0" xfId="0" applyFont="1"/>
    <xf numFmtId="1" fontId="10" fillId="3" borderId="74" xfId="1" applyNumberFormat="1" applyFont="1" applyFill="1" applyBorder="1"/>
    <xf numFmtId="1" fontId="10" fillId="4" borderId="76" xfId="1" applyNumberFormat="1" applyFont="1" applyFill="1" applyBorder="1"/>
    <xf numFmtId="4" fontId="10" fillId="4" borderId="76" xfId="1" applyNumberFormat="1" applyFont="1" applyFill="1" applyBorder="1"/>
    <xf numFmtId="1" fontId="8" fillId="4" borderId="76" xfId="1" applyNumberFormat="1" applyFont="1" applyFill="1" applyBorder="1"/>
    <xf numFmtId="4" fontId="8" fillId="4" borderId="76" xfId="1" applyNumberFormat="1" applyFont="1" applyFill="1" applyBorder="1"/>
    <xf numFmtId="4" fontId="10" fillId="4" borderId="76" xfId="1" applyNumberFormat="1" applyFont="1" applyFill="1" applyBorder="1" applyAlignment="1">
      <alignment horizontal="right"/>
    </xf>
    <xf numFmtId="1" fontId="10" fillId="3" borderId="76" xfId="1" applyNumberFormat="1" applyFont="1" applyFill="1" applyBorder="1"/>
    <xf numFmtId="4" fontId="10" fillId="3" borderId="76" xfId="1" applyNumberFormat="1" applyFont="1" applyFill="1" applyBorder="1"/>
    <xf numFmtId="2" fontId="10" fillId="3" borderId="76" xfId="1" applyNumberFormat="1" applyFont="1" applyFill="1" applyBorder="1"/>
    <xf numFmtId="1" fontId="8" fillId="3" borderId="76" xfId="1" applyNumberFormat="1" applyFont="1" applyFill="1" applyBorder="1"/>
    <xf numFmtId="4" fontId="8" fillId="3" borderId="76" xfId="1" applyNumberFormat="1" applyFont="1" applyFill="1" applyBorder="1"/>
    <xf numFmtId="4" fontId="10" fillId="3" borderId="76" xfId="1" applyNumberFormat="1" applyFont="1" applyFill="1" applyBorder="1" applyAlignment="1">
      <alignment horizontal="right"/>
    </xf>
    <xf numFmtId="2" fontId="8" fillId="3" borderId="76" xfId="1" applyNumberFormat="1" applyFont="1" applyFill="1" applyBorder="1"/>
    <xf numFmtId="2" fontId="8" fillId="4" borderId="76" xfId="1" applyNumberFormat="1" applyFont="1" applyFill="1" applyBorder="1"/>
    <xf numFmtId="1" fontId="10" fillId="3" borderId="75" xfId="1" applyNumberFormat="1" applyFont="1" applyFill="1" applyBorder="1"/>
    <xf numFmtId="4" fontId="10" fillId="3" borderId="75" xfId="1" applyNumberFormat="1" applyFont="1" applyFill="1" applyBorder="1"/>
    <xf numFmtId="1" fontId="8" fillId="3" borderId="75" xfId="1" applyNumberFormat="1" applyFont="1" applyFill="1" applyBorder="1"/>
    <xf numFmtId="2" fontId="8" fillId="3" borderId="75" xfId="1" applyNumberFormat="1" applyFont="1" applyFill="1" applyBorder="1"/>
    <xf numFmtId="4" fontId="8" fillId="3" borderId="75" xfId="1" applyNumberFormat="1" applyFont="1" applyFill="1" applyBorder="1"/>
    <xf numFmtId="4" fontId="10" fillId="3" borderId="75" xfId="1" applyNumberFormat="1" applyFont="1" applyFill="1" applyBorder="1" applyAlignment="1">
      <alignment horizontal="right"/>
    </xf>
    <xf numFmtId="0" fontId="8" fillId="16" borderId="4" xfId="0" applyFont="1" applyFill="1" applyBorder="1"/>
    <xf numFmtId="0" fontId="31" fillId="0" borderId="15" xfId="0" applyFont="1" applyBorder="1" applyAlignment="1">
      <alignment horizontal="right"/>
    </xf>
    <xf numFmtId="2" fontId="8" fillId="0" borderId="15" xfId="0" applyNumberFormat="1" applyFont="1" applyBorder="1" applyAlignment="1">
      <alignment horizontal="right"/>
    </xf>
    <xf numFmtId="2" fontId="8" fillId="0" borderId="5" xfId="0" applyNumberFormat="1" applyFont="1" applyBorder="1"/>
    <xf numFmtId="0" fontId="8" fillId="16" borderId="17" xfId="0" applyFont="1" applyFill="1" applyBorder="1"/>
    <xf numFmtId="164" fontId="8" fillId="0" borderId="20" xfId="0" applyNumberFormat="1" applyFont="1" applyBorder="1" applyAlignment="1">
      <alignment horizontal="right"/>
    </xf>
    <xf numFmtId="2" fontId="8" fillId="0" borderId="20" xfId="0" applyNumberFormat="1" applyFont="1" applyBorder="1" applyAlignment="1">
      <alignment horizontal="right"/>
    </xf>
    <xf numFmtId="2" fontId="8" fillId="0" borderId="18" xfId="0" applyNumberFormat="1" applyFont="1" applyBorder="1"/>
    <xf numFmtId="0" fontId="8" fillId="0" borderId="15" xfId="0" applyFont="1" applyBorder="1" applyAlignment="1">
      <alignment horizontal="right"/>
    </xf>
    <xf numFmtId="164" fontId="8" fillId="0" borderId="15" xfId="0" applyNumberFormat="1" applyFont="1" applyBorder="1" applyAlignment="1">
      <alignment horizontal="right"/>
    </xf>
    <xf numFmtId="2" fontId="8" fillId="0" borderId="15" xfId="0" applyNumberFormat="1" applyFont="1" applyBorder="1"/>
    <xf numFmtId="0" fontId="8" fillId="16" borderId="22" xfId="0" applyFont="1" applyFill="1" applyBorder="1"/>
    <xf numFmtId="0" fontId="26" fillId="0" borderId="25" xfId="0" applyFont="1" applyBorder="1" applyAlignment="1">
      <alignment horizontal="right"/>
    </xf>
    <xf numFmtId="2" fontId="26" fillId="0" borderId="25" xfId="0" applyNumberFormat="1" applyFont="1" applyBorder="1"/>
    <xf numFmtId="2" fontId="26" fillId="0" borderId="23" xfId="0" applyNumberFormat="1" applyFont="1" applyBorder="1"/>
    <xf numFmtId="0" fontId="26" fillId="0" borderId="20" xfId="0" applyFont="1" applyBorder="1" applyAlignment="1">
      <alignment horizontal="right"/>
    </xf>
    <xf numFmtId="2" fontId="26" fillId="0" borderId="20" xfId="0" applyNumberFormat="1" applyFont="1" applyBorder="1"/>
    <xf numFmtId="2" fontId="26" fillId="0" borderId="18" xfId="0" applyNumberFormat="1" applyFont="1" applyBorder="1"/>
    <xf numFmtId="0" fontId="8" fillId="0" borderId="25" xfId="0" applyFont="1" applyBorder="1" applyAlignment="1">
      <alignment horizontal="right"/>
    </xf>
    <xf numFmtId="2" fontId="8" fillId="0" borderId="25" xfId="0" applyNumberFormat="1" applyFont="1" applyBorder="1"/>
    <xf numFmtId="2" fontId="8" fillId="0" borderId="23" xfId="0" applyNumberFormat="1" applyFont="1" applyBorder="1"/>
    <xf numFmtId="165" fontId="8" fillId="0" borderId="20" xfId="0" applyNumberFormat="1" applyFont="1" applyBorder="1" applyAlignment="1">
      <alignment horizontal="right"/>
    </xf>
    <xf numFmtId="2" fontId="8" fillId="0" borderId="20" xfId="0" applyNumberFormat="1" applyFont="1" applyBorder="1"/>
    <xf numFmtId="165" fontId="8" fillId="0" borderId="15" xfId="0" applyNumberFormat="1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4" fontId="8" fillId="0" borderId="15" xfId="0" applyNumberFormat="1" applyFont="1" applyBorder="1" applyAlignment="1">
      <alignment horizontal="right"/>
    </xf>
    <xf numFmtId="4" fontId="8" fillId="0" borderId="15" xfId="0" applyNumberFormat="1" applyFont="1" applyBorder="1"/>
    <xf numFmtId="4" fontId="8" fillId="0" borderId="5" xfId="0" applyNumberFormat="1" applyFont="1" applyBorder="1"/>
    <xf numFmtId="4" fontId="12" fillId="0" borderId="25" xfId="0" applyNumberFormat="1" applyFont="1" applyBorder="1" applyAlignment="1">
      <alignment horizontal="right"/>
    </xf>
    <xf numFmtId="4" fontId="12" fillId="0" borderId="25" xfId="0" applyNumberFormat="1" applyFont="1" applyBorder="1"/>
    <xf numFmtId="4" fontId="12" fillId="0" borderId="23" xfId="0" applyNumberFormat="1" applyFont="1" applyBorder="1"/>
    <xf numFmtId="4" fontId="12" fillId="0" borderId="20" xfId="0" applyNumberFormat="1" applyFont="1" applyBorder="1" applyAlignment="1">
      <alignment horizontal="right"/>
    </xf>
    <xf numFmtId="4" fontId="12" fillId="0" borderId="20" xfId="0" applyNumberFormat="1" applyFont="1" applyBorder="1"/>
    <xf numFmtId="4" fontId="12" fillId="0" borderId="18" xfId="0" applyNumberFormat="1" applyFont="1" applyBorder="1"/>
    <xf numFmtId="4" fontId="8" fillId="0" borderId="25" xfId="0" applyNumberFormat="1" applyFont="1" applyBorder="1" applyAlignment="1">
      <alignment horizontal="right"/>
    </xf>
    <xf numFmtId="4" fontId="8" fillId="0" borderId="25" xfId="0" applyNumberFormat="1" applyFont="1" applyBorder="1"/>
    <xf numFmtId="4" fontId="8" fillId="0" borderId="23" xfId="0" applyNumberFormat="1" applyFont="1" applyBorder="1"/>
    <xf numFmtId="4" fontId="8" fillId="0" borderId="20" xfId="0" applyNumberFormat="1" applyFont="1" applyBorder="1" applyAlignment="1">
      <alignment horizontal="right"/>
    </xf>
    <xf numFmtId="4" fontId="8" fillId="0" borderId="20" xfId="0" applyNumberFormat="1" applyFont="1" applyBorder="1"/>
    <xf numFmtId="4" fontId="8" fillId="0" borderId="18" xfId="0" applyNumberFormat="1" applyFont="1" applyBorder="1"/>
    <xf numFmtId="4" fontId="12" fillId="0" borderId="15" xfId="0" applyNumberFormat="1" applyFont="1" applyBorder="1" applyAlignment="1">
      <alignment horizontal="right"/>
    </xf>
    <xf numFmtId="4" fontId="12" fillId="0" borderId="15" xfId="0" applyNumberFormat="1" applyFont="1" applyBorder="1"/>
    <xf numFmtId="4" fontId="12" fillId="0" borderId="5" xfId="0" applyNumberFormat="1" applyFont="1" applyBorder="1"/>
    <xf numFmtId="4" fontId="22" fillId="0" borderId="25" xfId="0" applyNumberFormat="1" applyFont="1" applyBorder="1" applyAlignment="1">
      <alignment horizontal="right"/>
    </xf>
    <xf numFmtId="4" fontId="22" fillId="0" borderId="25" xfId="0" applyNumberFormat="1" applyFont="1" applyBorder="1"/>
    <xf numFmtId="4" fontId="22" fillId="0" borderId="20" xfId="0" applyNumberFormat="1" applyFont="1" applyBorder="1" applyAlignment="1">
      <alignment horizontal="right"/>
    </xf>
    <xf numFmtId="4" fontId="22" fillId="0" borderId="20" xfId="0" applyNumberFormat="1" applyFont="1" applyBorder="1"/>
    <xf numFmtId="4" fontId="26" fillId="0" borderId="15" xfId="0" applyNumberFormat="1" applyFont="1" applyBorder="1" applyAlignment="1">
      <alignment horizontal="right"/>
    </xf>
    <xf numFmtId="4" fontId="26" fillId="0" borderId="15" xfId="0" applyNumberFormat="1" applyFont="1" applyBorder="1"/>
    <xf numFmtId="4" fontId="26" fillId="0" borderId="5" xfId="0" applyNumberFormat="1" applyFont="1" applyBorder="1"/>
    <xf numFmtId="0" fontId="8" fillId="16" borderId="8" xfId="0" applyFont="1" applyFill="1" applyBorder="1"/>
    <xf numFmtId="4" fontId="8" fillId="0" borderId="11" xfId="0" applyNumberFormat="1" applyFont="1" applyBorder="1" applyAlignment="1">
      <alignment horizontal="right"/>
    </xf>
    <xf numFmtId="4" fontId="8" fillId="0" borderId="11" xfId="0" applyNumberFormat="1" applyFont="1" applyBorder="1"/>
    <xf numFmtId="4" fontId="8" fillId="0" borderId="9" xfId="0" applyNumberFormat="1" applyFont="1" applyBorder="1"/>
    <xf numFmtId="4" fontId="22" fillId="0" borderId="23" xfId="0" applyNumberFormat="1" applyFont="1" applyBorder="1"/>
    <xf numFmtId="4" fontId="22" fillId="0" borderId="18" xfId="0" applyNumberFormat="1" applyFont="1" applyBorder="1"/>
    <xf numFmtId="2" fontId="8" fillId="0" borderId="41" xfId="0" applyNumberFormat="1" applyFont="1" applyBorder="1"/>
    <xf numFmtId="2" fontId="8" fillId="0" borderId="38" xfId="0" applyNumberFormat="1" applyFont="1" applyBorder="1"/>
    <xf numFmtId="2" fontId="8" fillId="0" borderId="32" xfId="0" applyNumberFormat="1" applyFont="1" applyBorder="1"/>
    <xf numFmtId="4" fontId="8" fillId="0" borderId="41" xfId="0" applyNumberFormat="1" applyFont="1" applyBorder="1"/>
    <xf numFmtId="4" fontId="12" fillId="0" borderId="38" xfId="0" applyNumberFormat="1" applyFont="1" applyBorder="1"/>
    <xf numFmtId="4" fontId="12" fillId="0" borderId="32" xfId="0" applyNumberFormat="1" applyFont="1" applyBorder="1"/>
    <xf numFmtId="4" fontId="8" fillId="0" borderId="38" xfId="0" applyNumberFormat="1" applyFont="1" applyBorder="1"/>
    <xf numFmtId="4" fontId="8" fillId="0" borderId="32" xfId="0" applyNumberFormat="1" applyFont="1" applyBorder="1"/>
    <xf numFmtId="4" fontId="12" fillId="0" borderId="41" xfId="0" applyNumberFormat="1" applyFont="1" applyBorder="1"/>
    <xf numFmtId="4" fontId="26" fillId="0" borderId="41" xfId="0" applyNumberFormat="1" applyFont="1" applyBorder="1"/>
    <xf numFmtId="4" fontId="8" fillId="0" borderId="50" xfId="0" applyNumberFormat="1" applyFont="1" applyBorder="1"/>
    <xf numFmtId="2" fontId="26" fillId="0" borderId="38" xfId="0" applyNumberFormat="1" applyFont="1" applyBorder="1"/>
    <xf numFmtId="2" fontId="26" fillId="0" borderId="32" xfId="0" applyNumberFormat="1" applyFont="1" applyBorder="1"/>
    <xf numFmtId="0" fontId="0" fillId="7" borderId="8" xfId="0" applyFill="1" applyBorder="1" applyAlignment="1">
      <alignment horizontal="center"/>
    </xf>
    <xf numFmtId="0" fontId="8" fillId="7" borderId="33" xfId="2" applyFont="1" applyFill="1" applyBorder="1" applyAlignment="1">
      <alignment horizontal="center"/>
    </xf>
    <xf numFmtId="0" fontId="0" fillId="8" borderId="0" xfId="0" applyFill="1" applyBorder="1" applyAlignment="1">
      <alignment horizontal="left"/>
    </xf>
    <xf numFmtId="0" fontId="8" fillId="7" borderId="1" xfId="2" applyFont="1" applyFill="1" applyBorder="1" applyAlignment="1">
      <alignment horizontal="center" vertical="center"/>
    </xf>
    <xf numFmtId="0" fontId="8" fillId="7" borderId="3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10" fillId="7" borderId="1" xfId="2" applyFont="1" applyFill="1" applyBorder="1" applyAlignment="1">
      <alignment horizontal="center" vertical="center" wrapText="1"/>
    </xf>
    <xf numFmtId="0" fontId="21" fillId="15" borderId="5" xfId="0" applyFont="1" applyFill="1" applyBorder="1" applyAlignment="1">
      <alignment horizontal="center" vertical="center" wrapText="1"/>
    </xf>
    <xf numFmtId="0" fontId="21" fillId="15" borderId="9" xfId="0" applyFont="1" applyFill="1" applyBorder="1" applyAlignment="1">
      <alignment horizontal="center" vertical="center" wrapText="1"/>
    </xf>
    <xf numFmtId="0" fontId="21" fillId="15" borderId="29" xfId="0" applyFont="1" applyFill="1" applyBorder="1" applyAlignment="1">
      <alignment horizontal="center" vertical="center" wrapText="1"/>
    </xf>
    <xf numFmtId="4" fontId="20" fillId="8" borderId="36" xfId="0" applyNumberFormat="1" applyFont="1" applyFill="1" applyBorder="1" applyAlignment="1">
      <alignment horizontal="center" wrapText="1"/>
    </xf>
    <xf numFmtId="1" fontId="20" fillId="8" borderId="36" xfId="0" applyNumberFormat="1" applyFont="1" applyFill="1" applyBorder="1" applyAlignment="1">
      <alignment horizontal="center" wrapText="1"/>
    </xf>
    <xf numFmtId="0" fontId="20" fillId="8" borderId="36" xfId="0" applyFont="1" applyFill="1" applyBorder="1" applyAlignment="1">
      <alignment horizontal="center" wrapText="1"/>
    </xf>
    <xf numFmtId="0" fontId="20" fillId="8" borderId="36" xfId="0" applyFont="1" applyFill="1" applyBorder="1"/>
    <xf numFmtId="0" fontId="20" fillId="8" borderId="32" xfId="0" applyFont="1" applyFill="1" applyBorder="1" applyAlignment="1">
      <alignment horizontal="center" wrapText="1"/>
    </xf>
    <xf numFmtId="4" fontId="20" fillId="8" borderId="32" xfId="0" applyNumberFormat="1" applyFont="1" applyFill="1" applyBorder="1" applyAlignment="1">
      <alignment horizontal="center" wrapText="1"/>
    </xf>
    <xf numFmtId="0" fontId="4" fillId="8" borderId="1" xfId="9" applyFont="1" applyFill="1" applyBorder="1"/>
    <xf numFmtId="0" fontId="4" fillId="8" borderId="27" xfId="9" applyFont="1" applyFill="1" applyBorder="1"/>
    <xf numFmtId="0" fontId="4" fillId="8" borderId="4" xfId="9" applyFont="1" applyFill="1" applyBorder="1"/>
    <xf numFmtId="0" fontId="4" fillId="8" borderId="0" xfId="9" applyFont="1" applyFill="1" applyBorder="1" applyAlignment="1">
      <alignment horizontal="center"/>
    </xf>
    <xf numFmtId="0" fontId="4" fillId="8" borderId="6" xfId="9" applyFont="1" applyFill="1" applyBorder="1" applyAlignment="1">
      <alignment horizontal="center"/>
    </xf>
    <xf numFmtId="0" fontId="4" fillId="8" borderId="28" xfId="9" applyFont="1" applyFill="1" applyBorder="1" applyAlignment="1">
      <alignment horizontal="center"/>
    </xf>
    <xf numFmtId="0" fontId="4" fillId="8" borderId="14" xfId="9" applyFont="1" applyFill="1" applyBorder="1" applyAlignment="1">
      <alignment horizontal="center"/>
    </xf>
    <xf numFmtId="0" fontId="4" fillId="8" borderId="7" xfId="9" applyFont="1" applyFill="1" applyBorder="1" applyAlignment="1">
      <alignment horizontal="center"/>
    </xf>
    <xf numFmtId="0" fontId="4" fillId="8" borderId="19" xfId="9" applyFont="1" applyFill="1" applyBorder="1" applyAlignment="1">
      <alignment horizontal="center"/>
    </xf>
    <xf numFmtId="0" fontId="4" fillId="8" borderId="8" xfId="9" applyFont="1" applyFill="1" applyBorder="1"/>
    <xf numFmtId="0" fontId="4" fillId="8" borderId="29" xfId="9" applyFont="1" applyFill="1" applyBorder="1"/>
    <xf numFmtId="0" fontId="4" fillId="8" borderId="10" xfId="9" applyFont="1" applyFill="1" applyBorder="1" applyAlignment="1">
      <alignment horizontal="center"/>
    </xf>
    <xf numFmtId="0" fontId="4" fillId="8" borderId="55" xfId="9" applyFont="1" applyFill="1" applyBorder="1" applyAlignment="1">
      <alignment horizontal="center"/>
    </xf>
    <xf numFmtId="0" fontId="4" fillId="8" borderId="17" xfId="9" applyFont="1" applyFill="1" applyBorder="1" applyAlignment="1">
      <alignment horizontal="right"/>
    </xf>
    <xf numFmtId="1" fontId="4" fillId="8" borderId="32" xfId="9" applyNumberFormat="1" applyFont="1" applyFill="1" applyBorder="1"/>
    <xf numFmtId="0" fontId="4" fillId="8" borderId="32" xfId="9" applyFont="1" applyFill="1" applyBorder="1"/>
    <xf numFmtId="0" fontId="4" fillId="8" borderId="33" xfId="9" applyFont="1" applyFill="1" applyBorder="1" applyAlignment="1">
      <alignment horizontal="right"/>
    </xf>
    <xf numFmtId="0" fontId="4" fillId="8" borderId="34" xfId="9" applyFont="1" applyFill="1" applyBorder="1"/>
    <xf numFmtId="1" fontId="4" fillId="8" borderId="36" xfId="9" applyNumberFormat="1" applyFont="1" applyFill="1" applyBorder="1"/>
    <xf numFmtId="0" fontId="4" fillId="8" borderId="36" xfId="9" applyFont="1" applyFill="1" applyBorder="1"/>
    <xf numFmtId="1" fontId="4" fillId="8" borderId="36" xfId="9" applyNumberFormat="1" applyFont="1" applyFill="1" applyBorder="1" applyAlignment="1">
      <alignment vertical="center"/>
    </xf>
    <xf numFmtId="1" fontId="4" fillId="8" borderId="36" xfId="9" applyNumberFormat="1" applyFont="1" applyFill="1" applyBorder="1" applyAlignment="1">
      <alignment horizontal="right"/>
    </xf>
    <xf numFmtId="0" fontId="4" fillId="8" borderId="0" xfId="9" applyFont="1" applyFill="1" applyBorder="1" applyAlignment="1">
      <alignment vertical="center"/>
    </xf>
    <xf numFmtId="0" fontId="4" fillId="8" borderId="22" xfId="9" applyFont="1" applyFill="1" applyBorder="1" applyAlignment="1">
      <alignment horizontal="right"/>
    </xf>
    <xf numFmtId="0" fontId="4" fillId="8" borderId="26" xfId="9" applyFont="1" applyFill="1" applyBorder="1"/>
    <xf numFmtId="0" fontId="4" fillId="8" borderId="21" xfId="9" applyFont="1" applyFill="1" applyBorder="1" applyAlignment="1">
      <alignment horizontal="center"/>
    </xf>
    <xf numFmtId="0" fontId="3" fillId="8" borderId="0" xfId="9" applyFont="1" applyFill="1" applyBorder="1" applyAlignment="1">
      <alignment horizontal="center"/>
    </xf>
    <xf numFmtId="0" fontId="3" fillId="8" borderId="83" xfId="9" applyFont="1" applyFill="1" applyBorder="1" applyAlignment="1">
      <alignment horizontal="center"/>
    </xf>
    <xf numFmtId="0" fontId="4" fillId="8" borderId="53" xfId="9" applyFont="1" applyFill="1" applyBorder="1"/>
    <xf numFmtId="0" fontId="4" fillId="8" borderId="47" xfId="9" applyFont="1" applyFill="1" applyBorder="1"/>
    <xf numFmtId="1" fontId="4" fillId="8" borderId="47" xfId="9" applyNumberFormat="1" applyFont="1" applyFill="1" applyBorder="1"/>
    <xf numFmtId="0" fontId="8" fillId="0" borderId="0" xfId="2" applyFont="1" applyBorder="1" applyAlignment="1">
      <alignment horizontal="center"/>
    </xf>
    <xf numFmtId="0" fontId="4" fillId="8" borderId="84" xfId="9" applyFont="1" applyFill="1" applyBorder="1" applyAlignment="1">
      <alignment horizontal="center"/>
    </xf>
    <xf numFmtId="0" fontId="4" fillId="8" borderId="17" xfId="9" applyFont="1" applyFill="1" applyBorder="1"/>
    <xf numFmtId="0" fontId="4" fillId="8" borderId="33" xfId="9" applyFont="1" applyFill="1" applyBorder="1"/>
    <xf numFmtId="1" fontId="4" fillId="8" borderId="33" xfId="9" applyNumberFormat="1" applyFont="1" applyFill="1" applyBorder="1"/>
    <xf numFmtId="1" fontId="4" fillId="13" borderId="13" xfId="9" applyNumberFormat="1" applyFont="1" applyFill="1" applyBorder="1"/>
    <xf numFmtId="1" fontId="4" fillId="13" borderId="8" xfId="9" applyNumberFormat="1" applyFont="1" applyFill="1" applyBorder="1"/>
    <xf numFmtId="0" fontId="0" fillId="0" borderId="0" xfId="0" applyAlignment="1">
      <alignment horizontal="right"/>
    </xf>
    <xf numFmtId="0" fontId="8" fillId="0" borderId="0" xfId="2" applyFont="1" applyAlignment="1">
      <alignment horizontal="right"/>
    </xf>
    <xf numFmtId="0" fontId="16" fillId="0" borderId="0" xfId="2" applyFont="1" applyAlignment="1">
      <alignment horizontal="right"/>
    </xf>
    <xf numFmtId="0" fontId="4" fillId="8" borderId="36" xfId="9" applyFont="1" applyFill="1" applyBorder="1" applyAlignment="1">
      <alignment vertical="top" wrapText="1"/>
    </xf>
    <xf numFmtId="0" fontId="3" fillId="8" borderId="47" xfId="9" applyFont="1" applyFill="1" applyBorder="1" applyAlignment="1">
      <alignment vertical="top" wrapText="1"/>
    </xf>
    <xf numFmtId="0" fontId="2" fillId="8" borderId="0" xfId="9" applyFont="1" applyFill="1" applyBorder="1"/>
    <xf numFmtId="0" fontId="1" fillId="8" borderId="21" xfId="9" applyFont="1" applyFill="1" applyBorder="1"/>
    <xf numFmtId="0" fontId="20" fillId="8" borderId="36" xfId="0" applyNumberFormat="1" applyFont="1" applyFill="1" applyBorder="1" applyAlignment="1">
      <alignment horizontal="center" wrapText="1"/>
    </xf>
    <xf numFmtId="0" fontId="28" fillId="8" borderId="36" xfId="0" applyNumberFormat="1" applyFont="1" applyFill="1" applyBorder="1" applyAlignment="1">
      <alignment horizontal="center" wrapText="1"/>
    </xf>
    <xf numFmtId="0" fontId="37" fillId="8" borderId="32" xfId="7" applyNumberFormat="1" applyFont="1" applyFill="1" applyBorder="1" applyAlignment="1">
      <alignment horizontal="center" wrapText="1"/>
    </xf>
    <xf numFmtId="0" fontId="35" fillId="8" borderId="36" xfId="0" applyFont="1" applyFill="1" applyBorder="1"/>
    <xf numFmtId="4" fontId="35" fillId="8" borderId="36" xfId="0" applyNumberFormat="1" applyFont="1" applyFill="1" applyBorder="1"/>
    <xf numFmtId="2" fontId="38" fillId="8" borderId="36" xfId="6" applyNumberFormat="1" applyFont="1" applyFill="1" applyBorder="1" applyAlignment="1">
      <alignment horizontal="center" wrapText="1"/>
    </xf>
    <xf numFmtId="4" fontId="38" fillId="8" borderId="36" xfId="6" applyNumberFormat="1" applyFont="1" applyFill="1" applyBorder="1" applyAlignment="1">
      <alignment horizontal="center" wrapText="1"/>
    </xf>
    <xf numFmtId="0" fontId="20" fillId="0" borderId="32" xfId="0" applyFont="1" applyBorder="1"/>
    <xf numFmtId="0" fontId="20" fillId="0" borderId="36" xfId="0" applyFont="1" applyBorder="1"/>
    <xf numFmtId="0" fontId="20" fillId="0" borderId="36" xfId="0" applyFont="1" applyBorder="1" applyAlignment="1">
      <alignment horizontal="center"/>
    </xf>
    <xf numFmtId="2" fontId="10" fillId="3" borderId="74" xfId="1" applyNumberFormat="1" applyFont="1" applyFill="1" applyBorder="1"/>
    <xf numFmtId="0" fontId="20" fillId="8" borderId="36" xfId="0" applyFont="1" applyFill="1" applyBorder="1" applyAlignment="1">
      <alignment horizontal="center"/>
    </xf>
    <xf numFmtId="0" fontId="20" fillId="8" borderId="36" xfId="0" applyFont="1" applyFill="1" applyBorder="1" applyAlignment="1">
      <alignment horizontal="center" vertical="center"/>
    </xf>
    <xf numFmtId="0" fontId="23" fillId="0" borderId="0" xfId="0" applyFont="1" applyAlignment="1">
      <alignment horizontal="right"/>
    </xf>
    <xf numFmtId="0" fontId="29" fillId="0" borderId="0" xfId="0" applyFont="1"/>
    <xf numFmtId="2" fontId="16" fillId="0" borderId="19" xfId="4" applyNumberFormat="1" applyFont="1" applyFill="1" applyBorder="1" applyAlignment="1">
      <alignment horizontal="right"/>
    </xf>
    <xf numFmtId="0" fontId="9" fillId="5" borderId="68" xfId="1" applyFont="1" applyFill="1" applyBorder="1" applyAlignment="1">
      <alignment horizontal="center"/>
    </xf>
    <xf numFmtId="0" fontId="9" fillId="5" borderId="69" xfId="1" applyFont="1" applyFill="1" applyBorder="1" applyAlignment="1">
      <alignment horizontal="center"/>
    </xf>
    <xf numFmtId="2" fontId="9" fillId="5" borderId="26" xfId="1" applyNumberFormat="1" applyFont="1" applyFill="1" applyBorder="1" applyAlignment="1">
      <alignment horizontal="center"/>
    </xf>
    <xf numFmtId="2" fontId="9" fillId="5" borderId="28" xfId="1" applyNumberFormat="1" applyFont="1" applyFill="1" applyBorder="1" applyAlignment="1">
      <alignment horizontal="center"/>
    </xf>
    <xf numFmtId="2" fontId="9" fillId="5" borderId="23" xfId="1" applyNumberFormat="1" applyFont="1" applyFill="1" applyBorder="1" applyAlignment="1">
      <alignment horizontal="center"/>
    </xf>
    <xf numFmtId="2" fontId="8" fillId="5" borderId="7" xfId="1" applyNumberFormat="1" applyFont="1" applyFill="1" applyBorder="1" applyAlignment="1">
      <alignment horizontal="center"/>
    </xf>
    <xf numFmtId="2" fontId="8" fillId="5" borderId="18" xfId="1" applyNumberFormat="1" applyFont="1" applyFill="1" applyBorder="1" applyAlignment="1">
      <alignment horizontal="center"/>
    </xf>
    <xf numFmtId="2" fontId="8" fillId="5" borderId="21" xfId="1" applyNumberFormat="1" applyFont="1" applyFill="1" applyBorder="1" applyAlignment="1">
      <alignment horizontal="center"/>
    </xf>
    <xf numFmtId="0" fontId="8" fillId="5" borderId="21" xfId="1" applyFont="1" applyFill="1" applyBorder="1" applyAlignment="1">
      <alignment horizontal="center"/>
    </xf>
    <xf numFmtId="2" fontId="9" fillId="5" borderId="6" xfId="1" applyNumberFormat="1" applyFont="1" applyFill="1" applyBorder="1" applyAlignment="1">
      <alignment horizontal="center"/>
    </xf>
    <xf numFmtId="2" fontId="9" fillId="5" borderId="5" xfId="1" applyNumberFormat="1" applyFont="1" applyFill="1" applyBorder="1" applyAlignment="1">
      <alignment horizontal="center"/>
    </xf>
    <xf numFmtId="2" fontId="8" fillId="5" borderId="46" xfId="1" applyNumberFormat="1" applyFont="1" applyFill="1" applyBorder="1" applyAlignment="1">
      <alignment horizontal="center"/>
    </xf>
    <xf numFmtId="2" fontId="8" fillId="5" borderId="9" xfId="1" applyNumberFormat="1" applyFont="1" applyFill="1" applyBorder="1" applyAlignment="1">
      <alignment horizontal="center"/>
    </xf>
    <xf numFmtId="2" fontId="8" fillId="5" borderId="6" xfId="1" applyNumberFormat="1" applyFont="1" applyFill="1" applyBorder="1" applyAlignment="1">
      <alignment horizontal="center"/>
    </xf>
    <xf numFmtId="2" fontId="8" fillId="5" borderId="5" xfId="1" applyNumberFormat="1" applyFont="1" applyFill="1" applyBorder="1" applyAlignment="1">
      <alignment horizontal="center"/>
    </xf>
    <xf numFmtId="0" fontId="9" fillId="5" borderId="26" xfId="1" applyFont="1" applyFill="1" applyBorder="1" applyAlignment="1">
      <alignment horizontal="center"/>
    </xf>
    <xf numFmtId="2" fontId="8" fillId="0" borderId="0" xfId="1" applyNumberFormat="1" applyFont="1" applyAlignment="1">
      <alignment horizontal="center"/>
    </xf>
    <xf numFmtId="2" fontId="8" fillId="5" borderId="58" xfId="1" applyNumberFormat="1" applyFont="1" applyFill="1" applyBorder="1" applyAlignment="1">
      <alignment horizontal="center" vertical="top"/>
    </xf>
    <xf numFmtId="2" fontId="8" fillId="5" borderId="59" xfId="1" applyNumberFormat="1" applyFont="1" applyFill="1" applyBorder="1" applyAlignment="1">
      <alignment horizontal="center" vertical="top"/>
    </xf>
    <xf numFmtId="2" fontId="8" fillId="5" borderId="56" xfId="1" applyNumberFormat="1" applyFont="1" applyFill="1" applyBorder="1" applyAlignment="1">
      <alignment horizontal="center" vertical="top"/>
    </xf>
    <xf numFmtId="2" fontId="8" fillId="5" borderId="3" xfId="1" applyNumberFormat="1" applyFont="1" applyFill="1" applyBorder="1" applyAlignment="1">
      <alignment horizontal="center"/>
    </xf>
    <xf numFmtId="2" fontId="8" fillId="5" borderId="2" xfId="1" applyNumberFormat="1" applyFont="1" applyFill="1" applyBorder="1" applyAlignment="1">
      <alignment horizontal="center"/>
    </xf>
    <xf numFmtId="2" fontId="8" fillId="5" borderId="0" xfId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4" fillId="8" borderId="60" xfId="9" applyFont="1" applyFill="1" applyBorder="1" applyAlignment="1">
      <alignment horizontal="center" vertical="top"/>
    </xf>
    <xf numFmtId="0" fontId="4" fillId="8" borderId="71" xfId="9" applyFont="1" applyFill="1" applyBorder="1" applyAlignment="1">
      <alignment horizontal="center" vertical="top"/>
    </xf>
    <xf numFmtId="0" fontId="4" fillId="8" borderId="58" xfId="9" applyFont="1" applyFill="1" applyBorder="1" applyAlignment="1">
      <alignment horizontal="center"/>
    </xf>
    <xf numFmtId="0" fontId="4" fillId="8" borderId="59" xfId="9" applyFont="1" applyFill="1" applyBorder="1" applyAlignment="1">
      <alignment horizontal="center"/>
    </xf>
    <xf numFmtId="0" fontId="3" fillId="8" borderId="1" xfId="9" applyFont="1" applyFill="1" applyBorder="1" applyAlignment="1">
      <alignment horizontal="center" vertical="top" wrapText="1"/>
    </xf>
    <xf numFmtId="0" fontId="4" fillId="8" borderId="4" xfId="9" applyFont="1" applyFill="1" applyBorder="1" applyAlignment="1">
      <alignment horizontal="center" vertical="top" wrapText="1"/>
    </xf>
    <xf numFmtId="0" fontId="4" fillId="8" borderId="17" xfId="9" applyFont="1" applyFill="1" applyBorder="1" applyAlignment="1">
      <alignment horizontal="center" vertical="top" wrapText="1"/>
    </xf>
    <xf numFmtId="0" fontId="8" fillId="11" borderId="3" xfId="3" applyFont="1" applyFill="1" applyBorder="1" applyAlignment="1">
      <alignment horizontal="center"/>
    </xf>
    <xf numFmtId="0" fontId="8" fillId="11" borderId="2" xfId="3" applyFont="1" applyFill="1" applyBorder="1" applyAlignment="1">
      <alignment horizontal="center"/>
    </xf>
    <xf numFmtId="164" fontId="10" fillId="0" borderId="0" xfId="3" applyNumberFormat="1" applyFont="1" applyAlignment="1">
      <alignment horizontal="center"/>
    </xf>
    <xf numFmtId="164" fontId="8" fillId="0" borderId="0" xfId="3" applyNumberFormat="1" applyFont="1" applyAlignment="1">
      <alignment horizontal="center"/>
    </xf>
    <xf numFmtId="2" fontId="8" fillId="6" borderId="60" xfId="3" applyNumberFormat="1" applyFont="1" applyFill="1" applyBorder="1" applyAlignment="1">
      <alignment horizontal="center"/>
    </xf>
    <xf numFmtId="2" fontId="8" fillId="6" borderId="63" xfId="3" applyNumberFormat="1" applyFont="1" applyFill="1" applyBorder="1" applyAlignment="1">
      <alignment horizontal="center"/>
    </xf>
    <xf numFmtId="2" fontId="8" fillId="6" borderId="57" xfId="3" applyNumberFormat="1" applyFont="1" applyFill="1" applyBorder="1" applyAlignment="1">
      <alignment horizontal="center"/>
    </xf>
    <xf numFmtId="164" fontId="8" fillId="6" borderId="60" xfId="3" applyNumberFormat="1" applyFont="1" applyFill="1" applyBorder="1" applyAlignment="1">
      <alignment horizontal="center"/>
    </xf>
    <xf numFmtId="164" fontId="8" fillId="6" borderId="63" xfId="3" applyNumberFormat="1" applyFont="1" applyFill="1" applyBorder="1" applyAlignment="1">
      <alignment horizontal="center"/>
    </xf>
    <xf numFmtId="164" fontId="8" fillId="6" borderId="57" xfId="3" applyNumberFormat="1" applyFont="1" applyFill="1" applyBorder="1" applyAlignment="1">
      <alignment horizontal="center"/>
    </xf>
    <xf numFmtId="2" fontId="8" fillId="11" borderId="7" xfId="3" applyNumberFormat="1" applyFont="1" applyFill="1" applyBorder="1" applyAlignment="1">
      <alignment horizontal="center"/>
    </xf>
    <xf numFmtId="2" fontId="8" fillId="11" borderId="21" xfId="3" applyNumberFormat="1" applyFont="1" applyFill="1" applyBorder="1" applyAlignment="1">
      <alignment horizontal="center"/>
    </xf>
    <xf numFmtId="164" fontId="8" fillId="11" borderId="64" xfId="3" applyNumberFormat="1" applyFont="1" applyFill="1" applyBorder="1" applyAlignment="1">
      <alignment horizontal="center"/>
    </xf>
    <xf numFmtId="164" fontId="8" fillId="11" borderId="65" xfId="3" applyNumberFormat="1" applyFont="1" applyFill="1" applyBorder="1" applyAlignment="1">
      <alignment horizontal="center"/>
    </xf>
    <xf numFmtId="164" fontId="8" fillId="11" borderId="7" xfId="4" applyNumberFormat="1" applyFont="1" applyFill="1" applyBorder="1" applyAlignment="1">
      <alignment horizontal="center"/>
    </xf>
    <xf numFmtId="164" fontId="8" fillId="11" borderId="18" xfId="4" applyNumberFormat="1" applyFont="1" applyFill="1" applyBorder="1" applyAlignment="1">
      <alignment horizontal="center"/>
    </xf>
    <xf numFmtId="0" fontId="8" fillId="11" borderId="7" xfId="4" applyFont="1" applyFill="1" applyBorder="1" applyAlignment="1">
      <alignment horizontal="center"/>
    </xf>
    <xf numFmtId="0" fontId="8" fillId="11" borderId="18" xfId="4" applyFont="1" applyFill="1" applyBorder="1" applyAlignment="1">
      <alignment horizontal="center"/>
    </xf>
    <xf numFmtId="0" fontId="8" fillId="11" borderId="21" xfId="4" applyFont="1" applyFill="1" applyBorder="1" applyAlignment="1">
      <alignment horizontal="center"/>
    </xf>
    <xf numFmtId="0" fontId="8" fillId="11" borderId="3" xfId="4" applyFont="1" applyFill="1" applyBorder="1" applyAlignment="1">
      <alignment horizontal="center"/>
    </xf>
    <xf numFmtId="0" fontId="8" fillId="11" borderId="27" xfId="4" applyFont="1" applyFill="1" applyBorder="1" applyAlignment="1">
      <alignment horizontal="center"/>
    </xf>
    <xf numFmtId="0" fontId="8" fillId="11" borderId="2" xfId="4" applyFont="1" applyFill="1" applyBorder="1" applyAlignment="1">
      <alignment horizontal="center"/>
    </xf>
    <xf numFmtId="164" fontId="8" fillId="11" borderId="3" xfId="4" applyNumberFormat="1" applyFont="1" applyFill="1" applyBorder="1" applyAlignment="1">
      <alignment horizontal="center"/>
    </xf>
    <xf numFmtId="164" fontId="8" fillId="11" borderId="2" xfId="4" applyNumberFormat="1" applyFont="1" applyFill="1" applyBorder="1" applyAlignment="1">
      <alignment horizontal="center"/>
    </xf>
    <xf numFmtId="0" fontId="21" fillId="15" borderId="78" xfId="0" applyFont="1" applyFill="1" applyBorder="1" applyAlignment="1">
      <alignment horizontal="center" vertical="center" wrapText="1"/>
    </xf>
    <xf numFmtId="0" fontId="0" fillId="15" borderId="59" xfId="0" applyFill="1" applyBorder="1" applyAlignment="1">
      <alignment horizontal="center" vertical="center" wrapText="1"/>
    </xf>
    <xf numFmtId="0" fontId="18" fillId="15" borderId="73" xfId="0" applyFont="1" applyFill="1" applyBorder="1" applyAlignment="1">
      <alignment horizontal="center" vertical="center"/>
    </xf>
    <xf numFmtId="0" fontId="18" fillId="15" borderId="44" xfId="0" applyFont="1" applyFill="1" applyBorder="1" applyAlignment="1">
      <alignment horizontal="center" vertical="center"/>
    </xf>
    <xf numFmtId="0" fontId="18" fillId="15" borderId="45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 wrapText="1"/>
    </xf>
    <xf numFmtId="0" fontId="21" fillId="15" borderId="4" xfId="0" applyFont="1" applyFill="1" applyBorder="1" applyAlignment="1">
      <alignment horizontal="center" vertical="center" wrapText="1"/>
    </xf>
    <xf numFmtId="0" fontId="21" fillId="15" borderId="8" xfId="0" applyFont="1" applyFill="1" applyBorder="1" applyAlignment="1">
      <alignment horizontal="center" vertical="center" wrapText="1"/>
    </xf>
    <xf numFmtId="0" fontId="21" fillId="15" borderId="3" xfId="0" applyFont="1" applyFill="1" applyBorder="1" applyAlignment="1">
      <alignment horizontal="center" vertical="center" wrapText="1"/>
    </xf>
    <xf numFmtId="0" fontId="21" fillId="15" borderId="46" xfId="0" applyFont="1" applyFill="1" applyBorder="1" applyAlignment="1">
      <alignment horizontal="center" vertical="center" wrapText="1"/>
    </xf>
    <xf numFmtId="0" fontId="21" fillId="15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15" borderId="80" xfId="0" applyFont="1" applyFill="1" applyBorder="1" applyAlignment="1">
      <alignment horizontal="center" vertical="center" wrapText="1"/>
    </xf>
    <xf numFmtId="0" fontId="0" fillId="15" borderId="82" xfId="0" applyFill="1" applyBorder="1" applyAlignment="1">
      <alignment vertical="center" wrapText="1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9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35" fillId="8" borderId="32" xfId="0" applyFont="1" applyFill="1" applyBorder="1" applyAlignment="1">
      <alignment horizontal="center" vertical="center" wrapText="1"/>
    </xf>
    <xf numFmtId="0" fontId="35" fillId="8" borderId="36" xfId="0" applyFont="1" applyFill="1" applyBorder="1" applyAlignment="1">
      <alignment horizontal="center" vertical="center" wrapText="1"/>
    </xf>
    <xf numFmtId="0" fontId="21" fillId="15" borderId="77" xfId="0" applyFont="1" applyFill="1" applyBorder="1" applyAlignment="1">
      <alignment horizontal="center" vertical="center" wrapText="1"/>
    </xf>
    <xf numFmtId="0" fontId="21" fillId="15" borderId="79" xfId="0" applyFont="1" applyFill="1" applyBorder="1" applyAlignment="1">
      <alignment horizontal="center" vertical="center" wrapText="1"/>
    </xf>
    <xf numFmtId="0" fontId="21" fillId="15" borderId="81" xfId="0" applyFont="1" applyFill="1" applyBorder="1" applyAlignment="1">
      <alignment horizontal="center" vertical="center" wrapText="1"/>
    </xf>
    <xf numFmtId="0" fontId="35" fillId="8" borderId="36" xfId="7" applyFont="1" applyFill="1" applyBorder="1" applyAlignment="1">
      <alignment horizontal="center" vertical="center" wrapText="1"/>
    </xf>
    <xf numFmtId="0" fontId="36" fillId="8" borderId="36" xfId="6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 wrapText="1"/>
    </xf>
    <xf numFmtId="0" fontId="21" fillId="8" borderId="36" xfId="0" applyFont="1" applyFill="1" applyBorder="1" applyAlignment="1">
      <alignment horizontal="center" vertical="center" wrapText="1"/>
    </xf>
    <xf numFmtId="0" fontId="36" fillId="8" borderId="38" xfId="6" applyFont="1" applyFill="1" applyBorder="1" applyAlignment="1">
      <alignment horizontal="center" vertical="center" wrapText="1"/>
    </xf>
    <xf numFmtId="0" fontId="36" fillId="8" borderId="32" xfId="6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22" fillId="5" borderId="58" xfId="0" applyFont="1" applyFill="1" applyBorder="1" applyAlignment="1"/>
    <xf numFmtId="0" fontId="22" fillId="5" borderId="59" xfId="0" applyFont="1" applyFill="1" applyBorder="1" applyAlignment="1"/>
    <xf numFmtId="0" fontId="22" fillId="5" borderId="40" xfId="0" applyFont="1" applyFill="1" applyBorder="1" applyAlignment="1"/>
    <xf numFmtId="0" fontId="30" fillId="0" borderId="0" xfId="5" applyFont="1" applyAlignment="1">
      <alignment horizontal="center" vertical="top" wrapText="1"/>
    </xf>
    <xf numFmtId="0" fontId="8" fillId="0" borderId="58" xfId="2" applyFont="1" applyBorder="1" applyAlignment="1">
      <alignment horizontal="center"/>
    </xf>
    <xf numFmtId="0" fontId="8" fillId="0" borderId="59" xfId="2" applyFont="1" applyBorder="1" applyAlignment="1">
      <alignment horizontal="center"/>
    </xf>
    <xf numFmtId="0" fontId="7" fillId="0" borderId="0" xfId="2" applyFont="1" applyAlignment="1">
      <alignment horizontal="center" vertical="top" wrapText="1"/>
    </xf>
  </cellXfs>
  <cellStyles count="10">
    <cellStyle name="20% - akcent 1" xfId="6" builtinId="30"/>
    <cellStyle name="60% - akcent 6" xfId="7" builtinId="52"/>
    <cellStyle name="Dobre" xfId="9" builtinId="26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0033CC"/>
      <color rgb="FF003300"/>
      <color rgb="FFFF66FF"/>
      <color rgb="FF0066FF"/>
      <color rgb="FFFFFF99"/>
      <color rgb="FFDB4DBD"/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tabColor theme="0"/>
    <pageSetUpPr fitToPage="1"/>
  </sheetPr>
  <dimension ref="A1:AA41"/>
  <sheetViews>
    <sheetView topLeftCell="H1" zoomScaleNormal="100" workbookViewId="0">
      <selection activeCell="G14" sqref="G14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92" bestFit="1" customWidth="1"/>
    <col min="5" max="5" width="9.28515625" bestFit="1" customWidth="1"/>
    <col min="6" max="6" width="10.28515625" style="92" bestFit="1" customWidth="1"/>
    <col min="7" max="7" width="9.7109375" bestFit="1" customWidth="1"/>
    <col min="8" max="8" width="9.28515625" style="92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92" bestFit="1" customWidth="1"/>
    <col min="13" max="13" width="9.28515625" bestFit="1" customWidth="1"/>
    <col min="14" max="14" width="10" style="92" bestFit="1" customWidth="1"/>
    <col min="15" max="15" width="9.28515625" bestFit="1" customWidth="1"/>
    <col min="16" max="16" width="10" style="92" bestFit="1" customWidth="1"/>
    <col min="17" max="17" width="9.28515625" bestFit="1" customWidth="1"/>
    <col min="18" max="18" width="11.140625" style="92" bestFit="1" customWidth="1"/>
    <col min="19" max="19" width="9.28515625" bestFit="1" customWidth="1"/>
    <col min="20" max="20" width="11.140625" style="92" bestFit="1" customWidth="1"/>
    <col min="21" max="21" width="12.42578125" style="92" bestFit="1" customWidth="1"/>
    <col min="22" max="22" width="11.140625" style="92" bestFit="1" customWidth="1"/>
    <col min="23" max="23" width="9.28515625" bestFit="1" customWidth="1"/>
    <col min="24" max="24" width="12.42578125" style="92" bestFit="1" customWidth="1"/>
  </cols>
  <sheetData>
    <row r="1" spans="1:27" ht="18">
      <c r="A1" s="1" t="s">
        <v>28</v>
      </c>
      <c r="B1" s="2"/>
      <c r="C1" s="2"/>
      <c r="D1" s="91"/>
      <c r="E1" s="2"/>
      <c r="F1" s="91"/>
      <c r="G1" s="2"/>
      <c r="H1" s="91"/>
      <c r="I1" s="2"/>
      <c r="J1" s="2"/>
      <c r="K1" s="2"/>
      <c r="L1" s="91"/>
      <c r="M1" s="2"/>
      <c r="N1" s="91"/>
      <c r="O1" s="2"/>
      <c r="P1" s="91"/>
      <c r="Q1" s="2"/>
      <c r="R1" s="91"/>
      <c r="S1" s="2"/>
      <c r="T1" s="91"/>
      <c r="U1" s="91"/>
      <c r="V1" s="91"/>
      <c r="W1" s="2"/>
      <c r="X1" s="91"/>
      <c r="Y1" s="2"/>
      <c r="Z1" s="2"/>
      <c r="AA1" s="2"/>
    </row>
    <row r="2" spans="1:27" ht="15">
      <c r="A2" s="712" t="s">
        <v>125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91"/>
      <c r="Q2" s="2"/>
      <c r="R2" s="91"/>
      <c r="S2" s="2"/>
      <c r="T2" s="91"/>
      <c r="U2" s="91"/>
      <c r="V2" s="91"/>
      <c r="W2" s="2"/>
      <c r="X2" s="91"/>
      <c r="Y2" s="2"/>
      <c r="Z2" s="2"/>
      <c r="AA2" s="2"/>
    </row>
    <row r="3" spans="1:27" ht="13.5" thickBot="1">
      <c r="A3" s="2"/>
      <c r="B3" s="2"/>
      <c r="C3" s="2"/>
      <c r="D3" s="91"/>
      <c r="E3" s="2"/>
      <c r="F3" s="91"/>
      <c r="G3" s="2"/>
      <c r="H3" s="91"/>
      <c r="I3" s="2"/>
      <c r="J3" s="2"/>
      <c r="K3" s="2"/>
      <c r="L3" s="91"/>
      <c r="M3" s="2"/>
      <c r="N3" s="91"/>
      <c r="O3" s="2"/>
      <c r="P3" s="91"/>
      <c r="Q3" s="2"/>
      <c r="R3" s="91"/>
      <c r="S3" s="2"/>
      <c r="T3" s="91"/>
      <c r="U3" s="91"/>
      <c r="V3" s="91"/>
      <c r="W3" s="2"/>
      <c r="X3" s="91"/>
      <c r="Y3" s="2"/>
      <c r="Z3" s="2"/>
      <c r="AA3" s="2"/>
    </row>
    <row r="4" spans="1:27" ht="15.75" thickBot="1">
      <c r="A4" s="269"/>
      <c r="B4" s="270"/>
      <c r="C4" s="713" t="s">
        <v>29</v>
      </c>
      <c r="D4" s="714"/>
      <c r="E4" s="714"/>
      <c r="F4" s="714"/>
      <c r="G4" s="714"/>
      <c r="H4" s="714"/>
      <c r="I4" s="714"/>
      <c r="J4" s="714"/>
      <c r="K4" s="714"/>
      <c r="L4" s="714"/>
      <c r="M4" s="714"/>
      <c r="N4" s="714"/>
      <c r="O4" s="714"/>
      <c r="P4" s="714"/>
      <c r="Q4" s="714"/>
      <c r="R4" s="714"/>
      <c r="S4" s="714"/>
      <c r="T4" s="715"/>
      <c r="U4" s="716" t="s">
        <v>30</v>
      </c>
      <c r="V4" s="717"/>
      <c r="W4" s="271"/>
      <c r="X4" s="272"/>
      <c r="Y4" s="3"/>
      <c r="Z4" s="3"/>
      <c r="AA4" s="3"/>
    </row>
    <row r="5" spans="1:27" ht="15">
      <c r="A5" s="273"/>
      <c r="B5" s="274"/>
      <c r="C5" s="709" t="s">
        <v>31</v>
      </c>
      <c r="D5" s="710"/>
      <c r="E5" s="718" t="s">
        <v>32</v>
      </c>
      <c r="F5" s="718"/>
      <c r="G5" s="709" t="s">
        <v>33</v>
      </c>
      <c r="H5" s="710"/>
      <c r="I5" s="719" t="s">
        <v>118</v>
      </c>
      <c r="J5" s="719"/>
      <c r="K5" s="709" t="s">
        <v>34</v>
      </c>
      <c r="L5" s="710"/>
      <c r="M5" s="718" t="s">
        <v>35</v>
      </c>
      <c r="N5" s="718"/>
      <c r="O5" s="709" t="s">
        <v>36</v>
      </c>
      <c r="P5" s="710"/>
      <c r="Q5" s="718" t="s">
        <v>37</v>
      </c>
      <c r="R5" s="718"/>
      <c r="S5" s="716" t="s">
        <v>38</v>
      </c>
      <c r="T5" s="717"/>
      <c r="U5" s="709" t="s">
        <v>39</v>
      </c>
      <c r="V5" s="710"/>
      <c r="W5" s="705" t="s">
        <v>40</v>
      </c>
      <c r="X5" s="706"/>
      <c r="Y5" s="3"/>
      <c r="Z5" s="3"/>
      <c r="AA5" s="3"/>
    </row>
    <row r="6" spans="1:27" ht="16.5" thickBot="1">
      <c r="A6" s="275" t="s">
        <v>7</v>
      </c>
      <c r="B6" s="276" t="s">
        <v>156</v>
      </c>
      <c r="C6" s="277"/>
      <c r="D6" s="278"/>
      <c r="E6" s="279"/>
      <c r="F6" s="280"/>
      <c r="G6" s="281"/>
      <c r="H6" s="282"/>
      <c r="I6" s="279"/>
      <c r="J6" s="279"/>
      <c r="K6" s="281"/>
      <c r="L6" s="282"/>
      <c r="M6" s="279"/>
      <c r="N6" s="280"/>
      <c r="O6" s="701" t="s">
        <v>41</v>
      </c>
      <c r="P6" s="702"/>
      <c r="Q6" s="279"/>
      <c r="R6" s="280"/>
      <c r="S6" s="281"/>
      <c r="T6" s="282"/>
      <c r="U6" s="707" t="s">
        <v>42</v>
      </c>
      <c r="V6" s="708"/>
      <c r="W6" s="709"/>
      <c r="X6" s="710"/>
      <c r="Y6" s="3"/>
      <c r="Z6" s="3"/>
      <c r="AA6" s="3"/>
    </row>
    <row r="7" spans="1:27" ht="15">
      <c r="A7" s="283"/>
      <c r="B7" s="284"/>
      <c r="C7" s="699" t="s">
        <v>40</v>
      </c>
      <c r="D7" s="700"/>
      <c r="E7" s="698" t="s">
        <v>40</v>
      </c>
      <c r="F7" s="698"/>
      <c r="G7" s="699" t="s">
        <v>40</v>
      </c>
      <c r="H7" s="700"/>
      <c r="I7" s="711" t="s">
        <v>40</v>
      </c>
      <c r="J7" s="711"/>
      <c r="K7" s="699" t="s">
        <v>40</v>
      </c>
      <c r="L7" s="700"/>
      <c r="M7" s="698" t="s">
        <v>40</v>
      </c>
      <c r="N7" s="698"/>
      <c r="O7" s="699" t="s">
        <v>40</v>
      </c>
      <c r="P7" s="700"/>
      <c r="Q7" s="698" t="s">
        <v>40</v>
      </c>
      <c r="R7" s="698"/>
      <c r="S7" s="699" t="s">
        <v>40</v>
      </c>
      <c r="T7" s="700"/>
      <c r="U7" s="285" t="s">
        <v>43</v>
      </c>
      <c r="V7" s="286" t="s">
        <v>44</v>
      </c>
      <c r="W7" s="287"/>
      <c r="X7" s="288"/>
      <c r="Y7" s="3"/>
      <c r="Z7" s="3"/>
      <c r="AA7" s="3"/>
    </row>
    <row r="8" spans="1:27" ht="15">
      <c r="A8" s="283"/>
      <c r="B8" s="284"/>
      <c r="C8" s="701"/>
      <c r="D8" s="702"/>
      <c r="E8" s="703"/>
      <c r="F8" s="703"/>
      <c r="G8" s="701"/>
      <c r="H8" s="702"/>
      <c r="I8" s="704"/>
      <c r="J8" s="704"/>
      <c r="K8" s="701"/>
      <c r="L8" s="702"/>
      <c r="M8" s="703"/>
      <c r="N8" s="703"/>
      <c r="O8" s="701"/>
      <c r="P8" s="702"/>
      <c r="Q8" s="703"/>
      <c r="R8" s="703"/>
      <c r="S8" s="701"/>
      <c r="T8" s="702"/>
      <c r="U8" s="289"/>
      <c r="V8" s="290"/>
      <c r="W8" s="287"/>
      <c r="X8" s="288"/>
      <c r="Y8" s="3"/>
      <c r="Z8" s="3"/>
      <c r="AA8" s="3"/>
    </row>
    <row r="9" spans="1:27" ht="15.75" thickBot="1">
      <c r="A9" s="291"/>
      <c r="B9" s="292"/>
      <c r="C9" s="293" t="s">
        <v>4</v>
      </c>
      <c r="D9" s="294" t="s">
        <v>5</v>
      </c>
      <c r="E9" s="295" t="s">
        <v>4</v>
      </c>
      <c r="F9" s="296" t="s">
        <v>5</v>
      </c>
      <c r="G9" s="293" t="s">
        <v>4</v>
      </c>
      <c r="H9" s="297" t="s">
        <v>5</v>
      </c>
      <c r="I9" s="295" t="s">
        <v>4</v>
      </c>
      <c r="J9" s="298" t="s">
        <v>5</v>
      </c>
      <c r="K9" s="299" t="s">
        <v>4</v>
      </c>
      <c r="L9" s="300" t="s">
        <v>5</v>
      </c>
      <c r="M9" s="295" t="s">
        <v>4</v>
      </c>
      <c r="N9" s="296" t="s">
        <v>5</v>
      </c>
      <c r="O9" s="299" t="s">
        <v>4</v>
      </c>
      <c r="P9" s="300" t="s">
        <v>5</v>
      </c>
      <c r="Q9" s="295" t="s">
        <v>4</v>
      </c>
      <c r="R9" s="296" t="s">
        <v>5</v>
      </c>
      <c r="S9" s="299" t="s">
        <v>4</v>
      </c>
      <c r="T9" s="300" t="s">
        <v>5</v>
      </c>
      <c r="U9" s="301" t="s">
        <v>5</v>
      </c>
      <c r="V9" s="296" t="s">
        <v>5</v>
      </c>
      <c r="W9" s="293" t="s">
        <v>4</v>
      </c>
      <c r="X9" s="297" t="s">
        <v>5</v>
      </c>
      <c r="Y9" s="3"/>
      <c r="Z9" s="3"/>
      <c r="AA9" s="3"/>
    </row>
    <row r="10" spans="1:27" ht="21" customHeight="1">
      <c r="A10" s="115" t="s">
        <v>8</v>
      </c>
      <c r="B10" s="116" t="s">
        <v>157</v>
      </c>
      <c r="C10" s="530">
        <v>1</v>
      </c>
      <c r="D10" s="690">
        <v>37.11</v>
      </c>
      <c r="E10" s="530"/>
      <c r="F10" s="530"/>
      <c r="G10" s="530"/>
      <c r="H10" s="530"/>
      <c r="I10" s="530"/>
      <c r="J10" s="530"/>
      <c r="K10" s="530"/>
      <c r="L10" s="530"/>
      <c r="M10" s="530"/>
      <c r="N10" s="530"/>
      <c r="O10" s="530"/>
      <c r="P10" s="530"/>
      <c r="Q10" s="530">
        <v>1</v>
      </c>
      <c r="R10" s="690">
        <v>161.4</v>
      </c>
      <c r="S10" s="530">
        <v>1</v>
      </c>
      <c r="T10" s="690">
        <v>147.09</v>
      </c>
      <c r="U10" s="690">
        <v>199.36</v>
      </c>
      <c r="V10" s="690">
        <v>146.24</v>
      </c>
      <c r="W10" s="113">
        <f>SUM(C10,E10,G10,I10,K10,M10,O10,Q10,S10)</f>
        <v>3</v>
      </c>
      <c r="X10" s="133">
        <f>SUM(D10,F10,H10,J10,,L10,N10,P10,R10,T10)</f>
        <v>345.6</v>
      </c>
      <c r="Y10" s="3"/>
      <c r="Z10" s="3"/>
      <c r="AA10" s="3"/>
    </row>
    <row r="11" spans="1:27" ht="21" customHeight="1">
      <c r="A11" s="117" t="s">
        <v>9</v>
      </c>
      <c r="B11" s="128"/>
      <c r="C11" s="531"/>
      <c r="D11" s="532"/>
      <c r="E11" s="531"/>
      <c r="F11" s="532"/>
      <c r="G11" s="531"/>
      <c r="H11" s="532"/>
      <c r="I11" s="531"/>
      <c r="J11" s="532"/>
      <c r="K11" s="533"/>
      <c r="L11" s="534"/>
      <c r="M11" s="533"/>
      <c r="N11" s="534"/>
      <c r="O11" s="533"/>
      <c r="P11" s="534"/>
      <c r="Q11" s="531"/>
      <c r="R11" s="532"/>
      <c r="S11" s="531"/>
      <c r="T11" s="532"/>
      <c r="U11" s="535"/>
      <c r="V11" s="535"/>
      <c r="W11" s="114">
        <f t="shared" ref="W11:W18" si="0">SUM(C11,E11,G11,I11,K11,M11,O11,Q11,S11)</f>
        <v>0</v>
      </c>
      <c r="X11" s="134">
        <f t="shared" ref="X11:X20" si="1">SUM(D11,F11,H11,J11,,L11,N11,P11,R11,T11)</f>
        <v>0</v>
      </c>
      <c r="Y11" s="3"/>
      <c r="Z11" s="3"/>
      <c r="AA11" s="3"/>
    </row>
    <row r="12" spans="1:27" ht="21" customHeight="1">
      <c r="A12" s="119" t="s">
        <v>10</v>
      </c>
      <c r="B12" s="127"/>
      <c r="C12" s="536"/>
      <c r="D12" s="537"/>
      <c r="E12" s="536"/>
      <c r="F12" s="537"/>
      <c r="G12" s="536"/>
      <c r="H12" s="537"/>
      <c r="I12" s="536"/>
      <c r="J12" s="537"/>
      <c r="K12" s="536"/>
      <c r="L12" s="537"/>
      <c r="M12" s="536"/>
      <c r="N12" s="537"/>
      <c r="O12" s="536"/>
      <c r="P12" s="537"/>
      <c r="Q12" s="536"/>
      <c r="R12" s="537"/>
      <c r="S12" s="536"/>
      <c r="T12" s="537"/>
      <c r="U12" s="537"/>
      <c r="V12" s="537"/>
      <c r="W12" s="113">
        <f t="shared" si="0"/>
        <v>0</v>
      </c>
      <c r="X12" s="133">
        <f t="shared" si="1"/>
        <v>0</v>
      </c>
      <c r="Y12" s="3"/>
      <c r="Z12" s="3"/>
      <c r="AA12" s="3"/>
    </row>
    <row r="13" spans="1:27" ht="21" customHeight="1">
      <c r="A13" s="117" t="s">
        <v>11</v>
      </c>
      <c r="B13" s="128"/>
      <c r="C13" s="531"/>
      <c r="D13" s="531"/>
      <c r="E13" s="531"/>
      <c r="F13" s="531"/>
      <c r="G13" s="531"/>
      <c r="H13" s="531"/>
      <c r="I13" s="531"/>
      <c r="J13" s="531"/>
      <c r="K13" s="531"/>
      <c r="L13" s="531"/>
      <c r="M13" s="531"/>
      <c r="N13" s="531"/>
      <c r="O13" s="531"/>
      <c r="P13" s="531"/>
      <c r="Q13" s="531"/>
      <c r="R13" s="531"/>
      <c r="S13" s="531"/>
      <c r="T13" s="531"/>
      <c r="U13" s="531"/>
      <c r="V13" s="531"/>
      <c r="W13" s="114">
        <f t="shared" si="0"/>
        <v>0</v>
      </c>
      <c r="X13" s="134">
        <f t="shared" si="1"/>
        <v>0</v>
      </c>
      <c r="Y13" s="3"/>
      <c r="Z13" s="3"/>
      <c r="AA13" s="3"/>
    </row>
    <row r="14" spans="1:27" ht="21" customHeight="1">
      <c r="A14" s="119" t="s">
        <v>12</v>
      </c>
      <c r="B14" s="127"/>
      <c r="C14" s="536"/>
      <c r="D14" s="536"/>
      <c r="E14" s="536"/>
      <c r="F14" s="536"/>
      <c r="G14" s="536"/>
      <c r="H14" s="536"/>
      <c r="I14" s="536"/>
      <c r="J14" s="536"/>
      <c r="K14" s="536"/>
      <c r="L14" s="536"/>
      <c r="M14" s="536"/>
      <c r="N14" s="536"/>
      <c r="O14" s="536"/>
      <c r="P14" s="536"/>
      <c r="Q14" s="536"/>
      <c r="R14" s="536"/>
      <c r="S14" s="536"/>
      <c r="T14" s="536"/>
      <c r="U14" s="536"/>
      <c r="V14" s="536"/>
      <c r="W14" s="113">
        <f t="shared" si="0"/>
        <v>0</v>
      </c>
      <c r="X14" s="133">
        <f t="shared" si="1"/>
        <v>0</v>
      </c>
      <c r="Y14" s="3"/>
      <c r="Z14" s="3"/>
      <c r="AA14" s="3"/>
    </row>
    <row r="15" spans="1:27" ht="21" customHeight="1">
      <c r="A15" s="117" t="s">
        <v>13</v>
      </c>
      <c r="B15" s="128"/>
      <c r="C15" s="531"/>
      <c r="D15" s="532"/>
      <c r="E15" s="531"/>
      <c r="F15" s="532"/>
      <c r="G15" s="531"/>
      <c r="H15" s="532"/>
      <c r="I15" s="531"/>
      <c r="J15" s="532"/>
      <c r="K15" s="533"/>
      <c r="L15" s="534"/>
      <c r="M15" s="533"/>
      <c r="N15" s="534"/>
      <c r="O15" s="533"/>
      <c r="P15" s="534"/>
      <c r="Q15" s="531"/>
      <c r="R15" s="532"/>
      <c r="S15" s="531"/>
      <c r="T15" s="532"/>
      <c r="U15" s="535"/>
      <c r="V15" s="535"/>
      <c r="W15" s="114">
        <f t="shared" si="0"/>
        <v>0</v>
      </c>
      <c r="X15" s="134">
        <f t="shared" si="1"/>
        <v>0</v>
      </c>
      <c r="Y15" s="3"/>
      <c r="Z15" s="3"/>
      <c r="AA15" s="3"/>
    </row>
    <row r="16" spans="1:27" ht="21" customHeight="1">
      <c r="A16" s="119" t="s">
        <v>14</v>
      </c>
      <c r="B16" s="127"/>
      <c r="C16" s="536"/>
      <c r="D16" s="537"/>
      <c r="E16" s="536"/>
      <c r="F16" s="537"/>
      <c r="G16" s="536"/>
      <c r="H16" s="537"/>
      <c r="I16" s="536"/>
      <c r="J16" s="537"/>
      <c r="K16" s="536"/>
      <c r="L16" s="537"/>
      <c r="M16" s="536"/>
      <c r="N16" s="537"/>
      <c r="O16" s="536"/>
      <c r="P16" s="537"/>
      <c r="Q16" s="536"/>
      <c r="R16" s="537"/>
      <c r="S16" s="536"/>
      <c r="T16" s="537"/>
      <c r="U16" s="537"/>
      <c r="V16" s="537"/>
      <c r="W16" s="113">
        <f t="shared" si="0"/>
        <v>0</v>
      </c>
      <c r="X16" s="133">
        <f t="shared" si="1"/>
        <v>0</v>
      </c>
      <c r="Y16" s="3"/>
      <c r="Z16" s="3"/>
      <c r="AA16" s="3"/>
    </row>
    <row r="17" spans="1:27" ht="21" customHeight="1">
      <c r="A17" s="117" t="s">
        <v>15</v>
      </c>
      <c r="B17" s="118"/>
      <c r="C17" s="531"/>
      <c r="D17" s="531"/>
      <c r="E17" s="531"/>
      <c r="F17" s="531"/>
      <c r="G17" s="531"/>
      <c r="H17" s="531"/>
      <c r="I17" s="531"/>
      <c r="J17" s="531"/>
      <c r="K17" s="531"/>
      <c r="L17" s="531"/>
      <c r="M17" s="531"/>
      <c r="N17" s="531"/>
      <c r="O17" s="531"/>
      <c r="P17" s="531"/>
      <c r="Q17" s="531"/>
      <c r="R17" s="531"/>
      <c r="S17" s="531"/>
      <c r="T17" s="531"/>
      <c r="U17" s="531"/>
      <c r="V17" s="531"/>
      <c r="W17" s="114">
        <f t="shared" si="0"/>
        <v>0</v>
      </c>
      <c r="X17" s="134">
        <f t="shared" si="1"/>
        <v>0</v>
      </c>
      <c r="Y17" s="3"/>
      <c r="Z17" s="3"/>
      <c r="AA17" s="3"/>
    </row>
    <row r="18" spans="1:27" ht="21" customHeight="1">
      <c r="A18" s="119" t="s">
        <v>16</v>
      </c>
      <c r="B18" s="120"/>
      <c r="C18" s="536"/>
      <c r="D18" s="538"/>
      <c r="E18" s="536"/>
      <c r="F18" s="537"/>
      <c r="G18" s="536"/>
      <c r="H18" s="537"/>
      <c r="I18" s="536"/>
      <c r="J18" s="537"/>
      <c r="K18" s="539"/>
      <c r="L18" s="537"/>
      <c r="M18" s="539"/>
      <c r="N18" s="540"/>
      <c r="O18" s="539"/>
      <c r="P18" s="540"/>
      <c r="Q18" s="536"/>
      <c r="R18" s="537"/>
      <c r="S18" s="536"/>
      <c r="T18" s="537"/>
      <c r="U18" s="541"/>
      <c r="V18" s="541"/>
      <c r="W18" s="113">
        <f t="shared" si="0"/>
        <v>0</v>
      </c>
      <c r="X18" s="133">
        <f t="shared" si="1"/>
        <v>0</v>
      </c>
      <c r="Y18" s="3"/>
      <c r="Z18" s="3"/>
      <c r="AA18" s="3"/>
    </row>
    <row r="19" spans="1:27" ht="21" customHeight="1">
      <c r="A19" s="117" t="s">
        <v>17</v>
      </c>
      <c r="B19" s="118"/>
      <c r="C19" s="531"/>
      <c r="D19" s="532"/>
      <c r="E19" s="531"/>
      <c r="F19" s="532"/>
      <c r="G19" s="531"/>
      <c r="H19" s="531"/>
      <c r="I19" s="531"/>
      <c r="J19" s="531"/>
      <c r="K19" s="531"/>
      <c r="L19" s="532"/>
      <c r="M19" s="531"/>
      <c r="N19" s="532"/>
      <c r="O19" s="531"/>
      <c r="P19" s="531"/>
      <c r="Q19" s="531"/>
      <c r="R19" s="532"/>
      <c r="S19" s="531"/>
      <c r="T19" s="532"/>
      <c r="U19" s="532"/>
      <c r="V19" s="532"/>
      <c r="W19" s="114">
        <f>SUM(C19,E19,G19,I19,K19,M19,O19,Q19,S19)</f>
        <v>0</v>
      </c>
      <c r="X19" s="134">
        <f t="shared" si="1"/>
        <v>0</v>
      </c>
      <c r="Y19" s="3"/>
      <c r="Z19" s="3"/>
      <c r="AA19" s="3"/>
    </row>
    <row r="20" spans="1:27" ht="21" customHeight="1">
      <c r="A20" s="119" t="s">
        <v>18</v>
      </c>
      <c r="B20" s="120"/>
      <c r="C20" s="536"/>
      <c r="D20" s="537"/>
      <c r="E20" s="536"/>
      <c r="F20" s="540"/>
      <c r="G20" s="539"/>
      <c r="H20" s="540"/>
      <c r="I20" s="539"/>
      <c r="J20" s="540"/>
      <c r="K20" s="539"/>
      <c r="L20" s="537"/>
      <c r="M20" s="539"/>
      <c r="N20" s="540"/>
      <c r="O20" s="539"/>
      <c r="P20" s="540"/>
      <c r="Q20" s="536"/>
      <c r="R20" s="537"/>
      <c r="S20" s="536"/>
      <c r="T20" s="541"/>
      <c r="U20" s="541"/>
      <c r="V20" s="541"/>
      <c r="W20" s="113">
        <f>SUM(C20,E20,G20,I20,K20,M20,O20,Q20,S20)</f>
        <v>0</v>
      </c>
      <c r="X20" s="133">
        <f t="shared" si="1"/>
        <v>0</v>
      </c>
      <c r="Y20" s="3"/>
      <c r="Z20" s="3"/>
      <c r="AA20" s="3"/>
    </row>
    <row r="21" spans="1:27" ht="21" customHeight="1">
      <c r="A21" s="117" t="s">
        <v>19</v>
      </c>
      <c r="B21" s="118"/>
      <c r="C21" s="531"/>
      <c r="D21" s="532"/>
      <c r="E21" s="533"/>
      <c r="F21" s="534"/>
      <c r="G21" s="533"/>
      <c r="H21" s="534"/>
      <c r="I21" s="533"/>
      <c r="J21" s="534"/>
      <c r="K21" s="533"/>
      <c r="L21" s="532"/>
      <c r="M21" s="533"/>
      <c r="N21" s="534"/>
      <c r="O21" s="533"/>
      <c r="P21" s="534"/>
      <c r="Q21" s="531"/>
      <c r="R21" s="532"/>
      <c r="S21" s="531"/>
      <c r="T21" s="532"/>
      <c r="U21" s="535"/>
      <c r="V21" s="535"/>
      <c r="W21" s="114">
        <f>SUM(C21,E21,G21,I21,K21,M21,O21,Q21,S21)</f>
        <v>0</v>
      </c>
      <c r="X21" s="122">
        <f>SUM(D21,F21,H21,J21,,L21,N21,P21,R21,T21)</f>
        <v>0</v>
      </c>
      <c r="Y21" s="3"/>
      <c r="Z21" s="3"/>
      <c r="AA21" s="3"/>
    </row>
    <row r="22" spans="1:27" ht="21" customHeight="1">
      <c r="A22" s="115" t="s">
        <v>20</v>
      </c>
      <c r="B22" s="116"/>
      <c r="C22" s="538"/>
      <c r="D22" s="538"/>
      <c r="E22" s="538"/>
      <c r="F22" s="538"/>
      <c r="G22" s="542"/>
      <c r="H22" s="542"/>
      <c r="I22" s="542"/>
      <c r="J22" s="542"/>
      <c r="K22" s="542"/>
      <c r="L22" s="538"/>
      <c r="M22" s="542"/>
      <c r="N22" s="542"/>
      <c r="O22" s="542"/>
      <c r="P22" s="542"/>
      <c r="Q22" s="542"/>
      <c r="R22" s="542"/>
      <c r="S22" s="542"/>
      <c r="T22" s="542"/>
      <c r="U22" s="542"/>
      <c r="V22" s="542"/>
      <c r="W22" s="113">
        <f>SUM(C22,E22,G22,I22,K22,M22,O22,Q22,S22)</f>
        <v>0</v>
      </c>
      <c r="X22" s="240">
        <f>SUM(D22,F22,H22,J22,L22,N22,P22,R22,T22)</f>
        <v>0</v>
      </c>
      <c r="Y22" s="3"/>
      <c r="Z22" s="3"/>
      <c r="AA22" s="3"/>
    </row>
    <row r="23" spans="1:27" ht="21" customHeight="1">
      <c r="A23" s="117" t="s">
        <v>21</v>
      </c>
      <c r="B23" s="118"/>
      <c r="C23" s="531"/>
      <c r="D23" s="532"/>
      <c r="E23" s="533"/>
      <c r="F23" s="534"/>
      <c r="G23" s="533"/>
      <c r="H23" s="534"/>
      <c r="I23" s="533"/>
      <c r="J23" s="534"/>
      <c r="K23" s="533"/>
      <c r="L23" s="532"/>
      <c r="M23" s="533"/>
      <c r="N23" s="534"/>
      <c r="O23" s="533"/>
      <c r="P23" s="534"/>
      <c r="Q23" s="531"/>
      <c r="R23" s="532"/>
      <c r="S23" s="531"/>
      <c r="T23" s="532"/>
      <c r="U23" s="535"/>
      <c r="V23" s="535"/>
      <c r="W23" s="123">
        <f t="shared" ref="W23" si="2">SUM(C23,E23,G23,I23,K23,M23,O23,Q23,S23)</f>
        <v>0</v>
      </c>
      <c r="X23" s="123">
        <f t="shared" ref="X23" si="3">SUM(D23,F23,H23,J23,L23,N23,P23,R23,T23)</f>
        <v>0</v>
      </c>
      <c r="Y23" s="3"/>
      <c r="Z23" s="3"/>
      <c r="AA23" s="3"/>
    </row>
    <row r="24" spans="1:27" ht="21" customHeight="1">
      <c r="A24" s="115" t="s">
        <v>22</v>
      </c>
      <c r="B24" s="116"/>
      <c r="C24" s="536"/>
      <c r="D24" s="537"/>
      <c r="E24" s="539"/>
      <c r="F24" s="540"/>
      <c r="G24" s="539"/>
      <c r="H24" s="540"/>
      <c r="I24" s="539"/>
      <c r="J24" s="540"/>
      <c r="K24" s="539"/>
      <c r="L24" s="537"/>
      <c r="M24" s="539"/>
      <c r="N24" s="540"/>
      <c r="O24" s="539"/>
      <c r="P24" s="540"/>
      <c r="Q24" s="536"/>
      <c r="R24" s="537"/>
      <c r="S24" s="536"/>
      <c r="T24" s="537"/>
      <c r="U24" s="541"/>
      <c r="V24" s="541"/>
      <c r="W24" s="113">
        <f t="shared" ref="W24:W26" si="4">SUM(C24,E24,G24,I24,K24,M24,O24,Q24,S24)</f>
        <v>0</v>
      </c>
      <c r="X24" s="121">
        <f t="shared" ref="X24:X26" si="5">SUM(D24,F24,H24,J24,L24,N24,P24,R24,T24)</f>
        <v>0</v>
      </c>
      <c r="Y24" s="3"/>
      <c r="Z24" s="3"/>
      <c r="AA24" s="3"/>
    </row>
    <row r="25" spans="1:27" ht="21" customHeight="1">
      <c r="A25" s="117" t="s">
        <v>23</v>
      </c>
      <c r="B25" s="118"/>
      <c r="C25" s="531"/>
      <c r="D25" s="532"/>
      <c r="E25" s="533"/>
      <c r="F25" s="543"/>
      <c r="G25" s="533"/>
      <c r="H25" s="534"/>
      <c r="I25" s="533"/>
      <c r="J25" s="534"/>
      <c r="K25" s="533"/>
      <c r="L25" s="532"/>
      <c r="M25" s="533"/>
      <c r="N25" s="534"/>
      <c r="O25" s="533"/>
      <c r="P25" s="534"/>
      <c r="Q25" s="531"/>
      <c r="R25" s="532"/>
      <c r="S25" s="531"/>
      <c r="T25" s="532"/>
      <c r="U25" s="535"/>
      <c r="V25" s="535"/>
      <c r="W25" s="114">
        <f t="shared" si="4"/>
        <v>0</v>
      </c>
      <c r="X25" s="122">
        <f t="shared" si="5"/>
        <v>0</v>
      </c>
      <c r="Y25" s="3"/>
      <c r="Z25" s="3"/>
      <c r="AA25" s="3"/>
    </row>
    <row r="26" spans="1:27" ht="21" customHeight="1" thickBot="1">
      <c r="A26" s="115" t="s">
        <v>24</v>
      </c>
      <c r="B26" s="116"/>
      <c r="C26" s="544"/>
      <c r="D26" s="545"/>
      <c r="E26" s="546"/>
      <c r="F26" s="547"/>
      <c r="G26" s="546"/>
      <c r="H26" s="548"/>
      <c r="I26" s="546"/>
      <c r="J26" s="548"/>
      <c r="K26" s="546"/>
      <c r="L26" s="545"/>
      <c r="M26" s="546"/>
      <c r="N26" s="548"/>
      <c r="O26" s="546"/>
      <c r="P26" s="548"/>
      <c r="Q26" s="544"/>
      <c r="R26" s="545"/>
      <c r="S26" s="544"/>
      <c r="T26" s="545"/>
      <c r="U26" s="549"/>
      <c r="V26" s="549"/>
      <c r="W26" s="114">
        <f t="shared" si="4"/>
        <v>0</v>
      </c>
      <c r="X26" s="122">
        <f t="shared" si="5"/>
        <v>0</v>
      </c>
      <c r="Y26" s="3"/>
      <c r="Z26" s="3"/>
      <c r="AA26" s="3"/>
    </row>
    <row r="27" spans="1:27" ht="21" customHeight="1" thickBot="1">
      <c r="A27" s="696" t="s">
        <v>45</v>
      </c>
      <c r="B27" s="697"/>
      <c r="C27" s="124">
        <f>SUM(C10:C26)</f>
        <v>1</v>
      </c>
      <c r="D27" s="126">
        <f t="shared" ref="D27:V27" si="6">SUM(D10:D26)</f>
        <v>37.11</v>
      </c>
      <c r="E27" s="124">
        <f t="shared" si="6"/>
        <v>0</v>
      </c>
      <c r="F27" s="126">
        <f t="shared" si="6"/>
        <v>0</v>
      </c>
      <c r="G27" s="124">
        <f t="shared" si="6"/>
        <v>0</v>
      </c>
      <c r="H27" s="126">
        <f t="shared" si="6"/>
        <v>0</v>
      </c>
      <c r="I27" s="124">
        <f t="shared" si="6"/>
        <v>0</v>
      </c>
      <c r="J27" s="126">
        <f t="shared" si="6"/>
        <v>0</v>
      </c>
      <c r="K27" s="124">
        <f t="shared" si="6"/>
        <v>0</v>
      </c>
      <c r="L27" s="126">
        <f t="shared" si="6"/>
        <v>0</v>
      </c>
      <c r="M27" s="124">
        <f t="shared" si="6"/>
        <v>0</v>
      </c>
      <c r="N27" s="126">
        <f t="shared" si="6"/>
        <v>0</v>
      </c>
      <c r="O27" s="124">
        <f t="shared" si="6"/>
        <v>0</v>
      </c>
      <c r="P27" s="126">
        <f t="shared" si="6"/>
        <v>0</v>
      </c>
      <c r="Q27" s="124">
        <f t="shared" si="6"/>
        <v>1</v>
      </c>
      <c r="R27" s="126">
        <f t="shared" si="6"/>
        <v>161.4</v>
      </c>
      <c r="S27" s="124">
        <f t="shared" si="6"/>
        <v>1</v>
      </c>
      <c r="T27" s="126">
        <f t="shared" si="6"/>
        <v>147.09</v>
      </c>
      <c r="U27" s="126">
        <f t="shared" si="6"/>
        <v>199.36</v>
      </c>
      <c r="V27" s="126">
        <f t="shared" si="6"/>
        <v>146.24</v>
      </c>
      <c r="W27" s="125">
        <f>SUM(C27,E27,G27,I27,K27,M27,O27,Q27,S27)</f>
        <v>3</v>
      </c>
      <c r="X27" s="126">
        <f>SUM(D27,F27,H27,J27,L27,N27,P27,R27,T27)</f>
        <v>345.6</v>
      </c>
      <c r="Y27" s="3"/>
      <c r="Z27" s="3"/>
      <c r="AA27" s="3"/>
    </row>
    <row r="28" spans="1:27" ht="15" thickTop="1">
      <c r="A28" s="2"/>
      <c r="B28" s="2"/>
      <c r="C28" s="2"/>
      <c r="D28" s="91"/>
      <c r="E28" s="2"/>
      <c r="F28" s="91"/>
      <c r="G28" s="2"/>
      <c r="H28" s="129"/>
      <c r="I28" s="2"/>
      <c r="J28" s="2"/>
      <c r="K28" s="2"/>
      <c r="L28" s="91"/>
      <c r="M28" s="2"/>
      <c r="N28" s="91"/>
      <c r="O28" s="2"/>
      <c r="P28" s="91"/>
      <c r="Q28" s="4"/>
      <c r="R28" s="93"/>
      <c r="S28" s="4"/>
      <c r="T28" s="93"/>
      <c r="U28" s="93"/>
      <c r="V28" s="93"/>
      <c r="W28" s="4"/>
      <c r="X28" s="94"/>
      <c r="Y28" s="2"/>
      <c r="Z28" s="2"/>
      <c r="AA28" s="2"/>
    </row>
    <row r="29" spans="1:27">
      <c r="A29" s="2"/>
      <c r="B29" s="2"/>
      <c r="C29" s="2"/>
      <c r="D29" s="91"/>
      <c r="E29" s="2"/>
      <c r="F29" s="91"/>
      <c r="G29" s="2"/>
      <c r="H29" s="91"/>
      <c r="I29" s="2"/>
      <c r="J29" s="2"/>
      <c r="K29" s="2"/>
      <c r="L29" s="91"/>
      <c r="M29" s="2"/>
      <c r="N29" s="91"/>
      <c r="O29" s="2"/>
      <c r="P29" s="91"/>
      <c r="Q29" s="2"/>
      <c r="R29" s="91"/>
      <c r="S29" s="2"/>
      <c r="T29" s="91"/>
      <c r="U29" s="91"/>
      <c r="V29" s="91"/>
      <c r="W29" s="2"/>
      <c r="X29" s="95"/>
      <c r="Y29" s="2"/>
      <c r="Z29" s="2"/>
      <c r="AA29" s="2"/>
    </row>
    <row r="32" spans="1:27">
      <c r="C32" s="408"/>
      <c r="D32" s="226"/>
      <c r="I32" s="409"/>
      <c r="J32" s="410"/>
    </row>
    <row r="33" spans="3:10">
      <c r="D33" s="226"/>
      <c r="I33" s="409"/>
      <c r="J33" s="226"/>
    </row>
    <row r="34" spans="3:10">
      <c r="C34" s="408"/>
      <c r="D34" s="226"/>
      <c r="I34" s="409"/>
      <c r="J34" s="226"/>
    </row>
    <row r="35" spans="3:10">
      <c r="C35" s="408"/>
      <c r="D35" s="226"/>
      <c r="I35" s="409"/>
      <c r="J35" s="226"/>
    </row>
    <row r="36" spans="3:10">
      <c r="C36" s="408"/>
      <c r="D36" s="226"/>
      <c r="I36" s="226"/>
      <c r="J36" s="226"/>
    </row>
    <row r="37" spans="3:10">
      <c r="C37" s="408"/>
      <c r="D37" s="226"/>
      <c r="I37" s="409"/>
      <c r="J37" s="226"/>
    </row>
    <row r="38" spans="3:10">
      <c r="C38" s="408"/>
      <c r="D38" s="226"/>
      <c r="I38" s="409"/>
      <c r="J38" s="226"/>
    </row>
    <row r="39" spans="3:10">
      <c r="D39" s="226"/>
      <c r="I39" s="226"/>
      <c r="J39" s="226"/>
    </row>
    <row r="40" spans="3:10">
      <c r="C40" s="408"/>
      <c r="D40" s="226"/>
      <c r="I40" s="411"/>
      <c r="J40" s="226"/>
    </row>
    <row r="41" spans="3:10">
      <c r="F41" s="408"/>
    </row>
  </sheetData>
  <mergeCells count="36">
    <mergeCell ref="I7:J7"/>
    <mergeCell ref="K7:L7"/>
    <mergeCell ref="A2:O2"/>
    <mergeCell ref="C4:T4"/>
    <mergeCell ref="U4:V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U6:V6"/>
    <mergeCell ref="W6:X6"/>
    <mergeCell ref="O6:P6"/>
    <mergeCell ref="M7:N7"/>
    <mergeCell ref="A27:B27"/>
    <mergeCell ref="Q7:R7"/>
    <mergeCell ref="S7:T7"/>
    <mergeCell ref="C8:D8"/>
    <mergeCell ref="E8:F8"/>
    <mergeCell ref="G8:H8"/>
    <mergeCell ref="I8:J8"/>
    <mergeCell ref="K8:L8"/>
    <mergeCell ref="O7:P7"/>
    <mergeCell ref="M8:N8"/>
    <mergeCell ref="O8:P8"/>
    <mergeCell ref="Q8:R8"/>
    <mergeCell ref="C7:D7"/>
    <mergeCell ref="E7:F7"/>
    <mergeCell ref="G7:H7"/>
    <mergeCell ref="S8:T8"/>
  </mergeCells>
  <phoneticPr fontId="11" type="noConversion"/>
  <printOptions horizontalCentered="1"/>
  <pageMargins left="0.78740157480314965" right="0.78740157480314965" top="0.56000000000000005" bottom="0.78740157480314965" header="0.26" footer="0.51181102362204722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tabColor theme="0"/>
  </sheetPr>
  <dimension ref="A1:K29"/>
  <sheetViews>
    <sheetView view="pageBreakPreview" zoomScaleNormal="100" zoomScaleSheetLayoutView="100" workbookViewId="0">
      <selection activeCell="D22" sqref="D22"/>
    </sheetView>
  </sheetViews>
  <sheetFormatPr defaultRowHeight="12.75"/>
  <cols>
    <col min="2" max="2" width="4.8554687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14.85546875" customWidth="1"/>
    <col min="8" max="8" width="12.5703125" customWidth="1"/>
    <col min="9" max="9" width="8.42578125" customWidth="1"/>
  </cols>
  <sheetData>
    <row r="1" spans="1:11" ht="18">
      <c r="A1" s="5" t="s">
        <v>46</v>
      </c>
      <c r="B1" s="6"/>
      <c r="C1" s="6"/>
      <c r="D1" s="6"/>
      <c r="E1" s="6"/>
      <c r="F1" s="6"/>
      <c r="G1" s="6"/>
      <c r="H1" s="6"/>
      <c r="I1" s="6"/>
    </row>
    <row r="2" spans="1:11" ht="18">
      <c r="A2" s="7" t="s">
        <v>47</v>
      </c>
      <c r="B2" s="6"/>
      <c r="C2" s="6"/>
      <c r="D2" s="6"/>
      <c r="E2" s="6"/>
      <c r="F2" s="6"/>
      <c r="G2" s="6"/>
      <c r="H2" s="6"/>
      <c r="I2" s="6"/>
    </row>
    <row r="3" spans="1:11" ht="15">
      <c r="B3" s="720" t="s">
        <v>125</v>
      </c>
      <c r="C3" s="720"/>
      <c r="D3" s="720"/>
      <c r="E3" s="720"/>
      <c r="F3" s="720"/>
      <c r="G3" s="720"/>
      <c r="H3" s="720"/>
      <c r="I3" s="720"/>
      <c r="J3" s="720"/>
    </row>
    <row r="4" spans="1:11" ht="13.5" thickBot="1">
      <c r="B4" s="6"/>
      <c r="C4" s="6"/>
      <c r="D4" s="6"/>
      <c r="E4" s="6"/>
      <c r="F4" s="6"/>
      <c r="G4" s="6"/>
      <c r="H4" s="6"/>
      <c r="I4" s="6"/>
      <c r="J4" s="6"/>
    </row>
    <row r="5" spans="1:11" ht="28.5">
      <c r="B5" s="635"/>
      <c r="C5" s="636"/>
      <c r="D5" s="721" t="s">
        <v>25</v>
      </c>
      <c r="E5" s="722"/>
      <c r="F5" s="676" t="s">
        <v>2</v>
      </c>
      <c r="G5" s="677" t="s">
        <v>141</v>
      </c>
      <c r="H5" s="725" t="s">
        <v>145</v>
      </c>
      <c r="I5" s="666"/>
      <c r="J5" s="6"/>
    </row>
    <row r="6" spans="1:11" ht="14.25">
      <c r="B6" s="637" t="s">
        <v>7</v>
      </c>
      <c r="C6" s="638"/>
      <c r="D6" s="639" t="s">
        <v>1</v>
      </c>
      <c r="E6" s="640" t="s">
        <v>3</v>
      </c>
      <c r="F6" s="641" t="s">
        <v>119</v>
      </c>
      <c r="G6" s="661" t="s">
        <v>142</v>
      </c>
      <c r="H6" s="726"/>
      <c r="I6" s="6"/>
    </row>
    <row r="7" spans="1:11" ht="14.25">
      <c r="B7" s="637"/>
      <c r="C7" s="678" t="s">
        <v>156</v>
      </c>
      <c r="D7" s="639"/>
      <c r="E7" s="642"/>
      <c r="F7" s="643"/>
      <c r="G7" s="660"/>
      <c r="H7" s="727"/>
      <c r="I7" s="6"/>
    </row>
    <row r="8" spans="1:11" ht="15" thickBot="1">
      <c r="B8" s="644"/>
      <c r="C8" s="645"/>
      <c r="D8" s="646" t="s">
        <v>4</v>
      </c>
      <c r="E8" s="647" t="s">
        <v>4</v>
      </c>
      <c r="F8" s="646" t="s">
        <v>4</v>
      </c>
      <c r="G8" s="662" t="s">
        <v>143</v>
      </c>
      <c r="H8" s="667" t="s">
        <v>4</v>
      </c>
      <c r="I8" s="6"/>
    </row>
    <row r="9" spans="1:11" ht="14.25">
      <c r="B9" s="648" t="s">
        <v>8</v>
      </c>
      <c r="C9" s="679" t="s">
        <v>157</v>
      </c>
      <c r="D9" s="649">
        <v>3</v>
      </c>
      <c r="E9" s="649"/>
      <c r="F9" s="650">
        <v>3</v>
      </c>
      <c r="G9" s="663"/>
      <c r="H9" s="668"/>
      <c r="I9" s="109"/>
    </row>
    <row r="10" spans="1:11" ht="14.25">
      <c r="B10" s="651" t="s">
        <v>9</v>
      </c>
      <c r="C10" s="652"/>
      <c r="D10" s="653"/>
      <c r="E10" s="653"/>
      <c r="F10" s="654"/>
      <c r="G10" s="664"/>
      <c r="H10" s="669"/>
      <c r="I10" s="109"/>
    </row>
    <row r="11" spans="1:11" ht="14.25">
      <c r="B11" s="651" t="s">
        <v>10</v>
      </c>
      <c r="C11" s="652"/>
      <c r="D11" s="654"/>
      <c r="E11" s="654"/>
      <c r="F11" s="654"/>
      <c r="G11" s="664"/>
      <c r="H11" s="669"/>
      <c r="I11" s="109"/>
    </row>
    <row r="12" spans="1:11" ht="14.25">
      <c r="B12" s="651" t="s">
        <v>11</v>
      </c>
      <c r="C12" s="652"/>
      <c r="D12" s="653"/>
      <c r="E12" s="653"/>
      <c r="F12" s="654"/>
      <c r="G12" s="664"/>
      <c r="H12" s="669"/>
      <c r="I12" s="109"/>
    </row>
    <row r="13" spans="1:11" ht="14.25">
      <c r="B13" s="651" t="s">
        <v>12</v>
      </c>
      <c r="C13" s="652"/>
      <c r="D13" s="653"/>
      <c r="E13" s="653"/>
      <c r="F13" s="654"/>
      <c r="G13" s="664"/>
      <c r="H13" s="669"/>
      <c r="I13" s="109"/>
    </row>
    <row r="14" spans="1:11" ht="14.25">
      <c r="B14" s="651" t="s">
        <v>13</v>
      </c>
      <c r="C14" s="652"/>
      <c r="D14" s="653"/>
      <c r="E14" s="653"/>
      <c r="F14" s="654"/>
      <c r="G14" s="664"/>
      <c r="H14" s="669"/>
      <c r="I14" s="109"/>
    </row>
    <row r="15" spans="1:11" ht="14.25">
      <c r="B15" s="651" t="s">
        <v>14</v>
      </c>
      <c r="C15" s="652"/>
      <c r="D15" s="655"/>
      <c r="E15" s="655"/>
      <c r="F15" s="654"/>
      <c r="G15" s="664"/>
      <c r="H15" s="669"/>
      <c r="I15" s="109"/>
      <c r="K15" s="226"/>
    </row>
    <row r="16" spans="1:11" ht="14.25">
      <c r="B16" s="651" t="s">
        <v>15</v>
      </c>
      <c r="C16" s="652"/>
      <c r="D16" s="653"/>
      <c r="E16" s="653"/>
      <c r="F16" s="654"/>
      <c r="G16" s="664"/>
      <c r="H16" s="669"/>
      <c r="I16" s="109"/>
    </row>
    <row r="17" spans="2:9" ht="14.25">
      <c r="B17" s="651" t="s">
        <v>16</v>
      </c>
      <c r="C17" s="652"/>
      <c r="D17" s="656"/>
      <c r="E17" s="656"/>
      <c r="F17" s="654"/>
      <c r="G17" s="664"/>
      <c r="H17" s="669"/>
      <c r="I17" s="109"/>
    </row>
    <row r="18" spans="2:9" ht="14.25">
      <c r="B18" s="651" t="s">
        <v>17</v>
      </c>
      <c r="C18" s="652"/>
      <c r="D18" s="653"/>
      <c r="E18" s="653"/>
      <c r="F18" s="654"/>
      <c r="G18" s="664"/>
      <c r="H18" s="669"/>
      <c r="I18" s="109"/>
    </row>
    <row r="19" spans="2:9" ht="14.25">
      <c r="B19" s="651" t="s">
        <v>18</v>
      </c>
      <c r="C19" s="652"/>
      <c r="D19" s="653"/>
      <c r="E19" s="653"/>
      <c r="F19" s="654"/>
      <c r="G19" s="664"/>
      <c r="H19" s="669"/>
      <c r="I19" s="109"/>
    </row>
    <row r="20" spans="2:9" ht="14.25">
      <c r="B20" s="651" t="s">
        <v>19</v>
      </c>
      <c r="C20" s="652"/>
      <c r="D20" s="653"/>
      <c r="E20" s="653"/>
      <c r="F20" s="654"/>
      <c r="G20" s="664"/>
      <c r="H20" s="669"/>
      <c r="I20" s="109"/>
    </row>
    <row r="21" spans="2:9" ht="14.25">
      <c r="B21" s="651" t="s">
        <v>20</v>
      </c>
      <c r="C21" s="657"/>
      <c r="D21" s="654"/>
      <c r="E21" s="654"/>
      <c r="F21" s="654"/>
      <c r="G21" s="664"/>
      <c r="H21" s="669"/>
      <c r="I21" s="109"/>
    </row>
    <row r="22" spans="2:9" ht="14.25">
      <c r="B22" s="651" t="s">
        <v>21</v>
      </c>
      <c r="C22" s="652"/>
      <c r="D22" s="653"/>
      <c r="E22" s="653"/>
      <c r="F22" s="654"/>
      <c r="G22" s="664"/>
      <c r="H22" s="669"/>
      <c r="I22" s="109"/>
    </row>
    <row r="23" spans="2:9" ht="14.25">
      <c r="B23" s="651" t="s">
        <v>22</v>
      </c>
      <c r="C23" s="652"/>
      <c r="D23" s="653"/>
      <c r="E23" s="653"/>
      <c r="F23" s="654"/>
      <c r="G23" s="664"/>
      <c r="H23" s="669"/>
      <c r="I23" s="109"/>
    </row>
    <row r="24" spans="2:9" ht="14.25">
      <c r="B24" s="651" t="s">
        <v>23</v>
      </c>
      <c r="C24" s="652"/>
      <c r="D24" s="653"/>
      <c r="E24" s="653"/>
      <c r="F24" s="654"/>
      <c r="G24" s="664"/>
      <c r="H24" s="669"/>
      <c r="I24" s="109"/>
    </row>
    <row r="25" spans="2:9" ht="15" thickBot="1">
      <c r="B25" s="658" t="s">
        <v>24</v>
      </c>
      <c r="C25" s="659"/>
      <c r="D25" s="653"/>
      <c r="E25" s="653"/>
      <c r="F25" s="653"/>
      <c r="G25" s="665"/>
      <c r="H25" s="670"/>
      <c r="I25" s="109"/>
    </row>
    <row r="26" spans="2:9" ht="15" thickBot="1">
      <c r="B26" s="723" t="s">
        <v>48</v>
      </c>
      <c r="C26" s="724"/>
      <c r="D26" s="671">
        <f>SUM(D9:D25)</f>
        <v>3</v>
      </c>
      <c r="E26" s="671">
        <f t="shared" ref="E26:F26" si="0">SUM(E9:E25)</f>
        <v>0</v>
      </c>
      <c r="F26" s="671">
        <f t="shared" si="0"/>
        <v>3</v>
      </c>
      <c r="G26" s="671"/>
      <c r="H26" s="672"/>
      <c r="I26" s="6"/>
    </row>
    <row r="29" spans="2:9">
      <c r="C29" t="s">
        <v>144</v>
      </c>
    </row>
  </sheetData>
  <mergeCells count="4">
    <mergeCell ref="B3:J3"/>
    <mergeCell ref="D5:E5"/>
    <mergeCell ref="B26:C26"/>
    <mergeCell ref="H5:H7"/>
  </mergeCells>
  <phoneticPr fontId="11" type="noConversion"/>
  <conditionalFormatting sqref="B5:G26 H8:H26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5" right="0.75" top="0.78" bottom="1" header="0.5" footer="0.5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tabColor theme="0"/>
    <pageSetUpPr fitToPage="1"/>
  </sheetPr>
  <dimension ref="A1:J52"/>
  <sheetViews>
    <sheetView zoomScaleNormal="100" workbookViewId="0">
      <selection activeCell="H11" sqref="H11"/>
    </sheetView>
  </sheetViews>
  <sheetFormatPr defaultRowHeight="12.75"/>
  <cols>
    <col min="1" max="1" width="6.5703125" customWidth="1"/>
    <col min="2" max="2" width="19.5703125" customWidth="1"/>
    <col min="3" max="3" width="16.85546875" bestFit="1" customWidth="1"/>
    <col min="4" max="4" width="16.7109375" style="92" customWidth="1"/>
    <col min="5" max="5" width="21.140625" style="92" customWidth="1"/>
    <col min="6" max="6" width="16.85546875" style="108" bestFit="1" customWidth="1"/>
    <col min="7" max="7" width="18.85546875" customWidth="1"/>
    <col min="8" max="8" width="23" customWidth="1"/>
  </cols>
  <sheetData>
    <row r="1" spans="1:10" ht="18">
      <c r="A1" s="9" t="s">
        <v>78</v>
      </c>
      <c r="B1" s="10"/>
      <c r="C1" s="10"/>
      <c r="D1" s="35"/>
      <c r="E1" s="35"/>
      <c r="F1" s="17"/>
      <c r="G1" s="10"/>
      <c r="H1" s="10"/>
      <c r="I1" s="10"/>
      <c r="J1" s="10"/>
    </row>
    <row r="2" spans="1:10" ht="18">
      <c r="A2" s="9" t="s">
        <v>77</v>
      </c>
      <c r="B2" s="10"/>
      <c r="C2" s="10"/>
      <c r="D2" s="35"/>
      <c r="E2" s="35"/>
      <c r="F2" s="17"/>
      <c r="G2" s="10"/>
      <c r="H2" s="10"/>
      <c r="I2" s="10"/>
      <c r="J2" s="10"/>
    </row>
    <row r="3" spans="1:10" ht="15.75" thickBot="1">
      <c r="A3" s="730" t="s">
        <v>125</v>
      </c>
      <c r="B3" s="731"/>
      <c r="C3" s="731"/>
      <c r="D3" s="731"/>
      <c r="E3" s="731"/>
      <c r="F3" s="731"/>
      <c r="G3" s="731"/>
      <c r="H3" s="731"/>
      <c r="I3" s="10"/>
      <c r="J3" s="10"/>
    </row>
    <row r="4" spans="1:10" ht="15">
      <c r="A4" s="130"/>
      <c r="B4" s="130"/>
      <c r="C4" s="732" t="s">
        <v>79</v>
      </c>
      <c r="D4" s="733"/>
      <c r="E4" s="734"/>
      <c r="F4" s="735" t="s">
        <v>80</v>
      </c>
      <c r="G4" s="736"/>
      <c r="H4" s="737"/>
      <c r="I4" s="10"/>
      <c r="J4" s="10"/>
    </row>
    <row r="5" spans="1:10" ht="18">
      <c r="A5" s="384" t="s">
        <v>7</v>
      </c>
      <c r="B5" s="384" t="s">
        <v>156</v>
      </c>
      <c r="C5" s="738" t="s">
        <v>1</v>
      </c>
      <c r="D5" s="739"/>
      <c r="E5" s="385" t="s">
        <v>86</v>
      </c>
      <c r="F5" s="740" t="s">
        <v>1</v>
      </c>
      <c r="G5" s="741"/>
      <c r="H5" s="386" t="s">
        <v>86</v>
      </c>
      <c r="I5" s="10"/>
      <c r="J5" s="10"/>
    </row>
    <row r="6" spans="1:10" ht="15">
      <c r="A6" s="387"/>
      <c r="B6" s="387"/>
      <c r="C6" s="388" t="s">
        <v>49</v>
      </c>
      <c r="D6" s="389" t="s">
        <v>51</v>
      </c>
      <c r="E6" s="390" t="s">
        <v>53</v>
      </c>
      <c r="F6" s="391" t="s">
        <v>49</v>
      </c>
      <c r="G6" s="392" t="s">
        <v>51</v>
      </c>
      <c r="H6" s="393" t="s">
        <v>53</v>
      </c>
      <c r="I6" s="10"/>
      <c r="J6" s="10"/>
    </row>
    <row r="7" spans="1:10" ht="15">
      <c r="A7" s="387"/>
      <c r="B7" s="387"/>
      <c r="C7" s="394" t="s">
        <v>50</v>
      </c>
      <c r="D7" s="395" t="s">
        <v>52</v>
      </c>
      <c r="E7" s="396" t="s">
        <v>54</v>
      </c>
      <c r="F7" s="397" t="s">
        <v>50</v>
      </c>
      <c r="G7" s="398" t="s">
        <v>52</v>
      </c>
      <c r="H7" s="399" t="s">
        <v>54</v>
      </c>
      <c r="I7" s="10"/>
      <c r="J7" s="10"/>
    </row>
    <row r="8" spans="1:10" ht="15.75" thickBot="1">
      <c r="A8" s="400"/>
      <c r="B8" s="400"/>
      <c r="C8" s="401"/>
      <c r="D8" s="402" t="s">
        <v>5</v>
      </c>
      <c r="E8" s="403" t="s">
        <v>5</v>
      </c>
      <c r="F8" s="404"/>
      <c r="G8" s="405" t="s">
        <v>5</v>
      </c>
      <c r="H8" s="406" t="s">
        <v>5</v>
      </c>
      <c r="I8" s="10"/>
      <c r="J8" s="10"/>
    </row>
    <row r="9" spans="1:10" ht="15">
      <c r="A9" s="369" t="s">
        <v>8</v>
      </c>
      <c r="B9" s="370"/>
      <c r="C9" s="415"/>
      <c r="D9" s="96"/>
      <c r="E9" s="104"/>
      <c r="F9" s="29">
        <v>1</v>
      </c>
      <c r="G9" s="13">
        <v>27545</v>
      </c>
      <c r="H9" s="12">
        <v>27346</v>
      </c>
      <c r="I9" s="10"/>
      <c r="J9" s="10"/>
    </row>
    <row r="10" spans="1:10" ht="15">
      <c r="A10" s="371"/>
      <c r="B10" s="372" t="s">
        <v>157</v>
      </c>
      <c r="C10" s="14"/>
      <c r="D10" s="97"/>
      <c r="E10" s="102"/>
      <c r="F10" s="14">
        <v>29743</v>
      </c>
      <c r="G10" s="16">
        <v>2198</v>
      </c>
      <c r="H10" s="15">
        <v>2051</v>
      </c>
      <c r="I10" s="110"/>
      <c r="J10" s="17"/>
    </row>
    <row r="11" spans="1:10" ht="15">
      <c r="A11" s="369" t="s">
        <v>9</v>
      </c>
      <c r="B11" s="370"/>
      <c r="C11" s="24"/>
      <c r="D11" s="96"/>
      <c r="E11" s="104"/>
      <c r="G11" s="105"/>
      <c r="H11" s="18"/>
      <c r="I11" s="10"/>
      <c r="J11" s="10"/>
    </row>
    <row r="12" spans="1:10" ht="15">
      <c r="A12" s="369"/>
      <c r="B12" s="370"/>
      <c r="C12" s="20"/>
      <c r="D12" s="98"/>
      <c r="E12" s="104"/>
      <c r="F12" s="20"/>
      <c r="G12" s="19"/>
      <c r="H12" s="104"/>
      <c r="I12" s="110"/>
      <c r="J12" s="21"/>
    </row>
    <row r="13" spans="1:10" ht="15.75">
      <c r="A13" s="373" t="s">
        <v>10</v>
      </c>
      <c r="B13" s="374"/>
      <c r="C13" s="416"/>
      <c r="D13" s="135"/>
      <c r="E13" s="136"/>
      <c r="F13" s="137"/>
      <c r="G13" s="138"/>
      <c r="H13" s="139"/>
      <c r="I13" s="10"/>
      <c r="J13" s="10"/>
    </row>
    <row r="14" spans="1:10" ht="15.75">
      <c r="A14" s="371"/>
      <c r="B14" s="372"/>
      <c r="C14" s="417"/>
      <c r="D14" s="140"/>
      <c r="E14" s="141"/>
      <c r="F14" s="142"/>
      <c r="G14" s="143"/>
      <c r="H14" s="141"/>
      <c r="I14" s="110"/>
      <c r="J14" s="17"/>
    </row>
    <row r="15" spans="1:10" ht="15">
      <c r="A15" s="369" t="s">
        <v>11</v>
      </c>
      <c r="B15" s="370"/>
      <c r="C15" s="24"/>
      <c r="D15" s="98"/>
      <c r="E15" s="104"/>
      <c r="F15" s="144"/>
      <c r="G15" s="13"/>
      <c r="H15" s="12"/>
      <c r="I15" s="10"/>
      <c r="J15" s="10"/>
    </row>
    <row r="16" spans="1:10" ht="15">
      <c r="A16" s="369"/>
      <c r="B16" s="370"/>
      <c r="C16" s="24"/>
      <c r="D16" s="98"/>
      <c r="E16" s="104"/>
      <c r="F16" s="20"/>
      <c r="G16" s="13"/>
      <c r="H16" s="12"/>
      <c r="I16" s="110"/>
      <c r="J16" s="17"/>
    </row>
    <row r="17" spans="1:10" ht="15">
      <c r="A17" s="373" t="s">
        <v>12</v>
      </c>
      <c r="B17" s="374"/>
      <c r="C17" s="418"/>
      <c r="D17" s="99"/>
      <c r="E17" s="103"/>
      <c r="F17" s="106"/>
      <c r="G17" s="23"/>
      <c r="H17" s="22"/>
      <c r="I17" s="10"/>
      <c r="J17" s="10"/>
    </row>
    <row r="18" spans="1:10" ht="15">
      <c r="A18" s="371"/>
      <c r="B18" s="372"/>
      <c r="C18" s="26"/>
      <c r="D18" s="100"/>
      <c r="E18" s="102"/>
      <c r="F18" s="14"/>
      <c r="G18" s="16"/>
      <c r="H18" s="15"/>
      <c r="I18" s="110"/>
      <c r="J18" s="17"/>
    </row>
    <row r="19" spans="1:10" ht="15">
      <c r="A19" s="369" t="s">
        <v>13</v>
      </c>
      <c r="B19" s="370"/>
      <c r="C19" s="24"/>
      <c r="D19" s="98"/>
      <c r="E19" s="104"/>
      <c r="F19" s="29"/>
      <c r="G19" s="13"/>
      <c r="H19" s="12"/>
      <c r="I19" s="10"/>
      <c r="J19" s="10"/>
    </row>
    <row r="20" spans="1:10" ht="15">
      <c r="A20" s="369"/>
      <c r="B20" s="370"/>
      <c r="C20" s="419"/>
      <c r="D20" s="98"/>
      <c r="E20" s="104"/>
      <c r="F20" s="20"/>
      <c r="G20" s="13"/>
      <c r="H20" s="12"/>
      <c r="I20" s="110"/>
      <c r="J20" s="17"/>
    </row>
    <row r="21" spans="1:10" ht="15">
      <c r="A21" s="373" t="s">
        <v>14</v>
      </c>
      <c r="B21" s="374"/>
      <c r="C21" s="418"/>
      <c r="D21" s="99"/>
      <c r="E21" s="103"/>
      <c r="F21" s="106"/>
      <c r="G21" s="25"/>
      <c r="H21" s="11"/>
      <c r="I21" s="10"/>
      <c r="J21" s="10"/>
    </row>
    <row r="22" spans="1:10" ht="15">
      <c r="A22" s="371"/>
      <c r="B22" s="372"/>
      <c r="C22" s="26"/>
      <c r="D22" s="100"/>
      <c r="E22" s="102"/>
      <c r="F22" s="14"/>
      <c r="G22" s="28"/>
      <c r="H22" s="27"/>
      <c r="I22" s="110"/>
      <c r="J22" s="21"/>
    </row>
    <row r="23" spans="1:10" ht="15">
      <c r="A23" s="369" t="s">
        <v>15</v>
      </c>
      <c r="B23" s="370"/>
      <c r="C23" s="24"/>
      <c r="D23" s="98"/>
      <c r="E23" s="104"/>
      <c r="F23" s="29"/>
      <c r="G23" s="13"/>
      <c r="H23" s="12"/>
      <c r="I23" s="10"/>
      <c r="J23" s="10"/>
    </row>
    <row r="24" spans="1:10" ht="15">
      <c r="A24" s="369"/>
      <c r="B24" s="370"/>
      <c r="C24" s="20"/>
      <c r="D24" s="98"/>
      <c r="E24" s="104"/>
      <c r="F24" s="29"/>
      <c r="G24" s="13"/>
      <c r="H24" s="12"/>
      <c r="I24" s="110"/>
      <c r="J24" s="17"/>
    </row>
    <row r="25" spans="1:10" ht="15">
      <c r="A25" s="373" t="s">
        <v>16</v>
      </c>
      <c r="B25" s="374"/>
      <c r="C25" s="418"/>
      <c r="D25" s="99"/>
      <c r="E25" s="103"/>
      <c r="F25" s="106"/>
      <c r="G25" s="23"/>
      <c r="H25" s="22"/>
      <c r="I25" s="10"/>
      <c r="J25" s="10"/>
    </row>
    <row r="26" spans="1:10" ht="15">
      <c r="A26" s="371"/>
      <c r="B26" s="372"/>
      <c r="C26" s="420"/>
      <c r="D26" s="100"/>
      <c r="E26" s="102"/>
      <c r="F26" s="30"/>
      <c r="G26" s="16"/>
      <c r="H26" s="15"/>
      <c r="I26" s="110"/>
      <c r="J26" s="17"/>
    </row>
    <row r="27" spans="1:10" ht="15">
      <c r="A27" s="369" t="s">
        <v>17</v>
      </c>
      <c r="B27" s="370"/>
      <c r="C27" s="168"/>
      <c r="D27" s="169"/>
      <c r="E27" s="170"/>
      <c r="F27" s="171"/>
      <c r="G27" s="172"/>
      <c r="H27" s="170"/>
      <c r="I27" s="10"/>
      <c r="J27" s="10"/>
    </row>
    <row r="28" spans="1:10" ht="15">
      <c r="A28" s="369"/>
      <c r="B28" s="370"/>
      <c r="C28" s="168"/>
      <c r="D28" s="169"/>
      <c r="E28" s="170"/>
      <c r="F28" s="171"/>
      <c r="G28" s="172"/>
      <c r="H28" s="170"/>
      <c r="I28" s="110"/>
      <c r="J28" s="17"/>
    </row>
    <row r="29" spans="1:10" ht="15.75">
      <c r="A29" s="373" t="s">
        <v>18</v>
      </c>
      <c r="B29" s="374"/>
      <c r="C29" s="421"/>
      <c r="D29" s="174"/>
      <c r="E29" s="175"/>
      <c r="F29" s="173"/>
      <c r="G29" s="176"/>
      <c r="H29" s="175"/>
      <c r="I29" s="10"/>
      <c r="J29" s="10"/>
    </row>
    <row r="30" spans="1:10" ht="15.75">
      <c r="A30" s="371"/>
      <c r="B30" s="372"/>
      <c r="C30" s="177"/>
      <c r="D30" s="178"/>
      <c r="E30" s="179"/>
      <c r="F30" s="180"/>
      <c r="G30" s="181"/>
      <c r="H30" s="179"/>
      <c r="I30" s="110"/>
      <c r="J30" s="17"/>
    </row>
    <row r="31" spans="1:10" ht="15">
      <c r="A31" s="369" t="s">
        <v>19</v>
      </c>
      <c r="B31" s="370"/>
      <c r="C31" s="168"/>
      <c r="D31" s="169"/>
      <c r="E31" s="170"/>
      <c r="F31" s="171"/>
      <c r="G31" s="172"/>
      <c r="H31" s="170"/>
      <c r="I31" s="10"/>
      <c r="J31" s="10"/>
    </row>
    <row r="32" spans="1:10" ht="15">
      <c r="A32" s="369"/>
      <c r="B32" s="370"/>
      <c r="C32" s="168"/>
      <c r="D32" s="169"/>
      <c r="E32" s="170"/>
      <c r="F32" s="171"/>
      <c r="G32" s="172"/>
      <c r="H32" s="170"/>
      <c r="I32" s="110"/>
      <c r="J32" s="17"/>
    </row>
    <row r="33" spans="1:10" ht="15">
      <c r="A33" s="373" t="s">
        <v>20</v>
      </c>
      <c r="B33" s="374"/>
      <c r="C33" s="422"/>
      <c r="D33" s="183"/>
      <c r="E33" s="184"/>
      <c r="F33" s="182"/>
      <c r="G33" s="185"/>
      <c r="H33" s="184"/>
      <c r="I33" s="10"/>
      <c r="J33" s="10"/>
    </row>
    <row r="34" spans="1:10" ht="15">
      <c r="A34" s="371"/>
      <c r="B34" s="372"/>
      <c r="C34" s="186"/>
      <c r="D34" s="187"/>
      <c r="E34" s="188"/>
      <c r="F34" s="189"/>
      <c r="G34" s="190"/>
      <c r="H34" s="188"/>
      <c r="I34" s="110"/>
      <c r="J34" s="21"/>
    </row>
    <row r="35" spans="1:10" ht="15.75">
      <c r="A35" s="369" t="s">
        <v>21</v>
      </c>
      <c r="B35" s="370"/>
      <c r="C35" s="423"/>
      <c r="D35" s="192"/>
      <c r="E35" s="193"/>
      <c r="F35" s="191"/>
      <c r="G35" s="194"/>
      <c r="H35" s="193"/>
      <c r="I35" s="10"/>
      <c r="J35" s="10"/>
    </row>
    <row r="36" spans="1:10" ht="15.75">
      <c r="A36" s="369"/>
      <c r="B36" s="370"/>
      <c r="C36" s="423"/>
      <c r="D36" s="192"/>
      <c r="E36" s="193"/>
      <c r="F36" s="195"/>
      <c r="G36" s="194"/>
      <c r="H36" s="193"/>
      <c r="I36" s="110"/>
      <c r="J36" s="17"/>
    </row>
    <row r="37" spans="1:10" ht="15.75">
      <c r="A37" s="373" t="s">
        <v>22</v>
      </c>
      <c r="B37" s="374"/>
      <c r="C37" s="424"/>
      <c r="D37" s="197"/>
      <c r="E37" s="198"/>
      <c r="F37" s="196"/>
      <c r="G37" s="197"/>
      <c r="H37" s="197"/>
    </row>
    <row r="38" spans="1:10" ht="15.75">
      <c r="A38" s="371"/>
      <c r="B38" s="372"/>
      <c r="C38" s="425"/>
      <c r="D38" s="200"/>
      <c r="E38" s="201"/>
      <c r="F38" s="199"/>
      <c r="G38" s="200"/>
      <c r="H38" s="200"/>
    </row>
    <row r="39" spans="1:10" ht="15.75">
      <c r="A39" s="369" t="s">
        <v>23</v>
      </c>
      <c r="B39" s="370"/>
      <c r="C39" s="426"/>
      <c r="D39" s="203"/>
      <c r="E39" s="204"/>
      <c r="F39" s="202"/>
      <c r="G39" s="205"/>
      <c r="H39" s="204"/>
      <c r="I39" s="10"/>
      <c r="J39" s="10"/>
    </row>
    <row r="40" spans="1:10" ht="15.75">
      <c r="A40" s="369"/>
      <c r="B40" s="370"/>
      <c r="C40" s="426"/>
      <c r="D40" s="203"/>
      <c r="E40" s="204"/>
      <c r="F40" s="206"/>
      <c r="G40" s="205"/>
      <c r="H40" s="204"/>
      <c r="I40" s="110"/>
      <c r="J40" s="17"/>
    </row>
    <row r="41" spans="1:10" ht="15">
      <c r="A41" s="373" t="s">
        <v>24</v>
      </c>
      <c r="B41" s="374"/>
      <c r="C41" s="422"/>
      <c r="D41" s="183"/>
      <c r="E41" s="184"/>
      <c r="F41" s="182"/>
      <c r="G41" s="185"/>
      <c r="H41" s="184"/>
      <c r="I41" s="10"/>
      <c r="J41" s="10"/>
    </row>
    <row r="42" spans="1:10" ht="15.75" thickBot="1">
      <c r="A42" s="375"/>
      <c r="B42" s="376"/>
      <c r="C42" s="207"/>
      <c r="D42" s="208"/>
      <c r="E42" s="209"/>
      <c r="F42" s="210"/>
      <c r="G42" s="211"/>
      <c r="H42" s="209"/>
      <c r="I42" s="110"/>
      <c r="J42" s="17"/>
    </row>
    <row r="43" spans="1:10" ht="15.75" thickBot="1">
      <c r="A43" s="728" t="s">
        <v>48</v>
      </c>
      <c r="B43" s="729"/>
      <c r="C43" s="427">
        <f>SUM(C9,C11,C13,C15,C17,C19,C21,C23,C25,C27,C29,C31,C33,C35,C37,C39,C41)</f>
        <v>0</v>
      </c>
      <c r="D43" s="378">
        <f t="shared" ref="D43:H43" si="0">SUM(D9,D11,D13,D15,D17,D19,D21,D23,D25,D27,D29,D31,D33,D35,D37,D39,D41)</f>
        <v>0</v>
      </c>
      <c r="E43" s="378">
        <f t="shared" si="0"/>
        <v>0</v>
      </c>
      <c r="F43" s="377">
        <f t="shared" si="0"/>
        <v>1</v>
      </c>
      <c r="G43" s="378">
        <f t="shared" si="0"/>
        <v>27545</v>
      </c>
      <c r="H43" s="379">
        <f t="shared" si="0"/>
        <v>27346</v>
      </c>
      <c r="I43" s="10"/>
      <c r="J43" s="31"/>
    </row>
    <row r="44" spans="1:10" ht="15.75" thickBot="1">
      <c r="A44" s="380"/>
      <c r="B44" s="381"/>
      <c r="C44" s="428">
        <f>SUM(C10,C12,C14,C16,C18,C20,C22,C24,C26,C28,C30,C32,C34,C36,C38,C40,C42)</f>
        <v>0</v>
      </c>
      <c r="D44" s="382">
        <f t="shared" ref="D44:H44" si="1">SUM(D10,D12,D14,D16,D18,D20,D22,D24,D26,D28,D30,D32,D34,D36,D38,D40,D42)</f>
        <v>0</v>
      </c>
      <c r="E44" s="382">
        <f t="shared" si="1"/>
        <v>0</v>
      </c>
      <c r="F44" s="382">
        <f t="shared" si="1"/>
        <v>29743</v>
      </c>
      <c r="G44" s="382">
        <f t="shared" si="1"/>
        <v>2198</v>
      </c>
      <c r="H44" s="383">
        <f t="shared" si="1"/>
        <v>2051</v>
      </c>
      <c r="I44" s="32"/>
      <c r="J44" s="33"/>
    </row>
    <row r="45" spans="1:10">
      <c r="A45" s="10"/>
      <c r="B45" s="10"/>
      <c r="C45" s="10"/>
      <c r="D45" s="35"/>
      <c r="E45" s="414">
        <f>E43+E44</f>
        <v>0</v>
      </c>
      <c r="F45" s="17"/>
      <c r="G45" s="10"/>
      <c r="H45" s="412">
        <f>H43+H44</f>
        <v>29397</v>
      </c>
      <c r="I45" s="10"/>
      <c r="J45" s="10"/>
    </row>
    <row r="46" spans="1:10">
      <c r="A46" s="34" t="s">
        <v>81</v>
      </c>
      <c r="B46" s="34"/>
      <c r="C46" s="34"/>
      <c r="D46" s="101"/>
      <c r="E46" s="101"/>
      <c r="F46" s="107"/>
      <c r="G46" s="34"/>
      <c r="H46" s="34"/>
      <c r="I46" s="34"/>
      <c r="J46" s="34"/>
    </row>
    <row r="47" spans="1:10">
      <c r="A47" s="34" t="s">
        <v>82</v>
      </c>
      <c r="B47" s="34"/>
      <c r="C47" s="34"/>
      <c r="D47" s="101"/>
      <c r="E47" s="101"/>
      <c r="F47" s="107"/>
      <c r="G47" s="34"/>
      <c r="H47" s="34"/>
      <c r="I47" s="34"/>
      <c r="J47" s="34"/>
    </row>
    <row r="48" spans="1:10">
      <c r="A48" s="34" t="s">
        <v>83</v>
      </c>
      <c r="B48" s="34"/>
      <c r="C48" s="34"/>
      <c r="D48" s="101"/>
      <c r="E48" s="101"/>
      <c r="F48" s="107"/>
      <c r="G48" s="34"/>
      <c r="H48" s="34"/>
      <c r="I48" s="34"/>
      <c r="J48" s="34"/>
    </row>
    <row r="49" spans="1:10">
      <c r="A49" s="34" t="s">
        <v>85</v>
      </c>
      <c r="B49" s="34"/>
      <c r="C49" s="34"/>
      <c r="D49" s="101"/>
      <c r="E49" s="101"/>
      <c r="F49" s="107"/>
      <c r="G49" s="34"/>
      <c r="H49" s="34"/>
      <c r="I49" s="10"/>
      <c r="J49" s="10"/>
    </row>
    <row r="50" spans="1:10">
      <c r="A50" s="10"/>
      <c r="B50" s="10"/>
      <c r="C50" s="10"/>
      <c r="D50" s="35"/>
      <c r="E50" s="35"/>
      <c r="F50" s="17"/>
      <c r="G50" s="10"/>
      <c r="H50" s="10"/>
      <c r="I50" s="10"/>
      <c r="J50" s="10"/>
    </row>
    <row r="51" spans="1:10">
      <c r="A51" s="10"/>
      <c r="B51" s="10"/>
      <c r="C51" s="10"/>
      <c r="E51" s="35"/>
      <c r="F51" s="17"/>
      <c r="G51" s="21"/>
      <c r="H51" s="35"/>
      <c r="I51" s="10"/>
      <c r="J51" s="10"/>
    </row>
    <row r="52" spans="1:10">
      <c r="C52" s="412"/>
      <c r="F52" s="413"/>
    </row>
  </sheetData>
  <mergeCells count="6">
    <mergeCell ref="A43:B43"/>
    <mergeCell ref="A3:H3"/>
    <mergeCell ref="C4:E4"/>
    <mergeCell ref="F4:H4"/>
    <mergeCell ref="C5:D5"/>
    <mergeCell ref="F5:G5"/>
  </mergeCells>
  <phoneticPr fontId="11" type="noConversion"/>
  <printOptions horizontalCentered="1"/>
  <pageMargins left="0.78740157480314965" right="0.78740157480314965" top="0.62" bottom="0.78740157480314965" header="0.3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296"/>
  <sheetViews>
    <sheetView zoomScale="80" zoomScaleNormal="80" workbookViewId="0">
      <selection activeCell="P12" sqref="P12"/>
    </sheetView>
  </sheetViews>
  <sheetFormatPr defaultRowHeight="12.75"/>
  <cols>
    <col min="1" max="1" width="5.85546875" customWidth="1"/>
    <col min="2" max="2" width="14.710937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  <col min="18" max="18" width="12.85546875" style="225" bestFit="1" customWidth="1"/>
  </cols>
  <sheetData>
    <row r="1" spans="1:17" ht="18">
      <c r="A1" s="36" t="s">
        <v>74</v>
      </c>
      <c r="B1" s="37"/>
      <c r="C1" s="37"/>
      <c r="D1" s="37"/>
      <c r="E1" s="37"/>
      <c r="F1" s="37"/>
      <c r="G1" s="37"/>
      <c r="H1" s="37"/>
      <c r="I1" s="37"/>
      <c r="J1" s="38"/>
      <c r="K1" s="39"/>
      <c r="L1" s="40"/>
      <c r="M1" s="41"/>
      <c r="N1" s="41"/>
      <c r="O1" s="41"/>
      <c r="P1" s="41"/>
      <c r="Q1" s="41"/>
    </row>
    <row r="2" spans="1:17" ht="18">
      <c r="A2" s="36" t="s">
        <v>76</v>
      </c>
      <c r="B2" s="37"/>
      <c r="C2" s="37"/>
      <c r="D2" s="37"/>
      <c r="E2" s="37"/>
      <c r="F2" s="37"/>
      <c r="G2" s="37"/>
      <c r="H2" s="37"/>
      <c r="I2" s="37"/>
      <c r="J2" s="38"/>
      <c r="K2" s="39"/>
      <c r="L2" s="40"/>
      <c r="M2" s="41"/>
      <c r="N2" s="41"/>
      <c r="O2" s="41"/>
      <c r="P2" s="41"/>
      <c r="Q2" s="41"/>
    </row>
    <row r="3" spans="1:17" ht="18">
      <c r="A3" s="36" t="s">
        <v>75</v>
      </c>
      <c r="B3" s="37"/>
      <c r="C3" s="37"/>
      <c r="D3" s="37"/>
      <c r="E3" s="37"/>
      <c r="F3" s="37"/>
      <c r="G3" s="37"/>
      <c r="H3" s="37"/>
      <c r="I3" s="37"/>
      <c r="J3" s="38"/>
      <c r="K3" s="39"/>
      <c r="L3" s="40"/>
      <c r="M3" s="41"/>
      <c r="N3" s="41"/>
      <c r="O3" s="41"/>
      <c r="P3" s="41"/>
      <c r="Q3" s="41"/>
    </row>
    <row r="4" spans="1:17" ht="15">
      <c r="A4" s="37"/>
      <c r="B4" s="42"/>
      <c r="C4" s="37"/>
      <c r="D4" s="42"/>
      <c r="E4" s="42" t="s">
        <v>125</v>
      </c>
      <c r="F4" s="42"/>
      <c r="G4" s="42"/>
      <c r="H4" s="42"/>
      <c r="I4" s="42"/>
      <c r="J4" s="43"/>
      <c r="K4" s="44"/>
      <c r="L4" s="45"/>
      <c r="M4" s="44"/>
      <c r="N4" s="44"/>
      <c r="O4" s="44"/>
      <c r="P4" s="44"/>
      <c r="Q4" s="44"/>
    </row>
    <row r="5" spans="1:17" ht="13.5" thickBot="1">
      <c r="A5" s="37"/>
      <c r="B5" s="37"/>
      <c r="C5" s="37"/>
      <c r="D5" s="37"/>
      <c r="E5" s="37"/>
      <c r="F5" s="37"/>
      <c r="G5" s="37"/>
      <c r="H5" s="37"/>
      <c r="I5" s="37"/>
      <c r="J5" s="38"/>
      <c r="K5" s="39"/>
      <c r="L5" s="40"/>
      <c r="M5" s="41"/>
      <c r="N5" s="41"/>
      <c r="O5" s="41"/>
      <c r="P5" s="41"/>
      <c r="Q5" s="41"/>
    </row>
    <row r="6" spans="1:17" ht="15">
      <c r="A6" s="302"/>
      <c r="B6" s="302"/>
      <c r="C6" s="747" t="s">
        <v>63</v>
      </c>
      <c r="D6" s="748"/>
      <c r="E6" s="748"/>
      <c r="F6" s="748"/>
      <c r="G6" s="748"/>
      <c r="H6" s="749"/>
      <c r="I6" s="750" t="s">
        <v>64</v>
      </c>
      <c r="J6" s="751"/>
      <c r="K6" s="750" t="s">
        <v>66</v>
      </c>
      <c r="L6" s="751"/>
      <c r="M6" s="747" t="s">
        <v>67</v>
      </c>
      <c r="N6" s="749"/>
      <c r="O6" s="747" t="s">
        <v>69</v>
      </c>
      <c r="P6" s="748"/>
      <c r="Q6" s="749"/>
    </row>
    <row r="7" spans="1:17" ht="15">
      <c r="A7" s="303"/>
      <c r="B7" s="303"/>
      <c r="C7" s="304"/>
      <c r="D7" s="305"/>
      <c r="E7" s="305"/>
      <c r="F7" s="305"/>
      <c r="G7" s="305"/>
      <c r="H7" s="306"/>
      <c r="I7" s="742" t="s">
        <v>65</v>
      </c>
      <c r="J7" s="743"/>
      <c r="K7" s="742"/>
      <c r="L7" s="743"/>
      <c r="M7" s="744" t="s">
        <v>68</v>
      </c>
      <c r="N7" s="745"/>
      <c r="O7" s="744" t="s">
        <v>70</v>
      </c>
      <c r="P7" s="746"/>
      <c r="Q7" s="745"/>
    </row>
    <row r="8" spans="1:17" ht="15">
      <c r="A8" s="303" t="s">
        <v>7</v>
      </c>
      <c r="B8" s="303" t="s">
        <v>156</v>
      </c>
      <c r="C8" s="307" t="s">
        <v>56</v>
      </c>
      <c r="D8" s="308" t="s">
        <v>26</v>
      </c>
      <c r="E8" s="308" t="s">
        <v>57</v>
      </c>
      <c r="F8" s="309" t="s">
        <v>58</v>
      </c>
      <c r="G8" s="310" t="s">
        <v>59</v>
      </c>
      <c r="H8" s="311" t="s">
        <v>73</v>
      </c>
      <c r="I8" s="312" t="s">
        <v>49</v>
      </c>
      <c r="J8" s="313" t="s">
        <v>51</v>
      </c>
      <c r="K8" s="314" t="s">
        <v>49</v>
      </c>
      <c r="L8" s="315" t="s">
        <v>51</v>
      </c>
      <c r="M8" s="314" t="s">
        <v>49</v>
      </c>
      <c r="N8" s="316" t="s">
        <v>51</v>
      </c>
      <c r="O8" s="317" t="s">
        <v>1</v>
      </c>
      <c r="P8" s="318" t="s">
        <v>72</v>
      </c>
      <c r="Q8" s="319"/>
    </row>
    <row r="9" spans="1:17" ht="15">
      <c r="A9" s="303"/>
      <c r="B9" s="303"/>
      <c r="C9" s="307" t="s">
        <v>55</v>
      </c>
      <c r="D9" s="320" t="s">
        <v>27</v>
      </c>
      <c r="E9" s="321"/>
      <c r="F9" s="309" t="s">
        <v>62</v>
      </c>
      <c r="G9" s="322" t="s">
        <v>60</v>
      </c>
      <c r="H9" s="323" t="s">
        <v>84</v>
      </c>
      <c r="I9" s="307" t="s">
        <v>50</v>
      </c>
      <c r="J9" s="324" t="s">
        <v>52</v>
      </c>
      <c r="K9" s="325" t="s">
        <v>50</v>
      </c>
      <c r="L9" s="326" t="s">
        <v>52</v>
      </c>
      <c r="M9" s="325" t="s">
        <v>50</v>
      </c>
      <c r="N9" s="327" t="s">
        <v>52</v>
      </c>
      <c r="O9" s="328" t="s">
        <v>49</v>
      </c>
      <c r="P9" s="329" t="s">
        <v>71</v>
      </c>
      <c r="Q9" s="330" t="s">
        <v>53</v>
      </c>
    </row>
    <row r="10" spans="1:17" ht="15">
      <c r="A10" s="303"/>
      <c r="B10" s="303"/>
      <c r="C10" s="331"/>
      <c r="D10" s="332"/>
      <c r="E10" s="332"/>
      <c r="F10" s="309"/>
      <c r="G10" s="333" t="s">
        <v>61</v>
      </c>
      <c r="H10" s="334" t="s">
        <v>49</v>
      </c>
      <c r="I10" s="335"/>
      <c r="J10" s="336"/>
      <c r="K10" s="337"/>
      <c r="L10" s="338"/>
      <c r="M10" s="339"/>
      <c r="N10" s="340"/>
      <c r="O10" s="325" t="s">
        <v>50</v>
      </c>
      <c r="P10" s="341" t="s">
        <v>97</v>
      </c>
      <c r="Q10" s="342" t="s">
        <v>54</v>
      </c>
    </row>
    <row r="11" spans="1:17" ht="15.75" thickBot="1">
      <c r="A11" s="343"/>
      <c r="B11" s="343"/>
      <c r="C11" s="344" t="s">
        <v>4</v>
      </c>
      <c r="D11" s="344" t="s">
        <v>4</v>
      </c>
      <c r="E11" s="345" t="s">
        <v>4</v>
      </c>
      <c r="F11" s="345" t="s">
        <v>4</v>
      </c>
      <c r="G11" s="345" t="s">
        <v>4</v>
      </c>
      <c r="H11" s="346" t="s">
        <v>50</v>
      </c>
      <c r="I11" s="347"/>
      <c r="J11" s="348" t="s">
        <v>5</v>
      </c>
      <c r="K11" s="349"/>
      <c r="L11" s="350" t="s">
        <v>5</v>
      </c>
      <c r="M11" s="349"/>
      <c r="N11" s="351" t="s">
        <v>5</v>
      </c>
      <c r="O11" s="349"/>
      <c r="P11" s="344" t="s">
        <v>5</v>
      </c>
      <c r="Q11" s="351" t="s">
        <v>5</v>
      </c>
    </row>
    <row r="12" spans="1:17" ht="15">
      <c r="A12" s="361" t="s">
        <v>8</v>
      </c>
      <c r="B12" s="362"/>
      <c r="C12" s="432"/>
      <c r="D12" s="433"/>
      <c r="E12" s="434"/>
      <c r="F12" s="435"/>
      <c r="G12" s="436"/>
      <c r="H12" s="437"/>
      <c r="I12" s="432"/>
      <c r="J12" s="438"/>
      <c r="K12" s="439"/>
      <c r="L12" s="145"/>
      <c r="M12" s="146"/>
      <c r="N12" s="147"/>
      <c r="O12" s="146">
        <v>38</v>
      </c>
      <c r="P12" s="227">
        <v>1671.9</v>
      </c>
      <c r="Q12" s="228">
        <v>2277.63</v>
      </c>
    </row>
    <row r="13" spans="1:17" ht="15">
      <c r="A13" s="363"/>
      <c r="B13" s="364" t="s">
        <v>157</v>
      </c>
      <c r="C13" s="440">
        <v>18</v>
      </c>
      <c r="D13" s="441">
        <v>3</v>
      </c>
      <c r="E13" s="442">
        <v>1</v>
      </c>
      <c r="F13" s="443">
        <v>0</v>
      </c>
      <c r="G13" s="444">
        <v>0</v>
      </c>
      <c r="H13" s="445">
        <v>0</v>
      </c>
      <c r="I13" s="440">
        <v>0</v>
      </c>
      <c r="J13" s="446">
        <v>0</v>
      </c>
      <c r="K13" s="229">
        <v>0</v>
      </c>
      <c r="L13" s="148">
        <v>0</v>
      </c>
      <c r="M13" s="152">
        <v>0</v>
      </c>
      <c r="N13" s="151">
        <v>0</v>
      </c>
      <c r="O13" s="695">
        <v>2396.54</v>
      </c>
      <c r="P13" s="149">
        <v>724.64</v>
      </c>
      <c r="Q13" s="230">
        <v>118.91</v>
      </c>
    </row>
    <row r="14" spans="1:17" ht="15">
      <c r="A14" s="361" t="s">
        <v>9</v>
      </c>
      <c r="B14" s="362"/>
      <c r="C14" s="78"/>
      <c r="D14" s="447"/>
      <c r="E14" s="448"/>
      <c r="F14" s="449"/>
      <c r="G14" s="450"/>
      <c r="H14" s="451"/>
      <c r="I14" s="78"/>
      <c r="J14" s="452"/>
      <c r="K14" s="453"/>
      <c r="L14" s="50"/>
      <c r="M14" s="49"/>
      <c r="N14" s="58"/>
      <c r="O14" s="49"/>
      <c r="P14" s="46"/>
      <c r="Q14" s="231"/>
    </row>
    <row r="15" spans="1:17" ht="15">
      <c r="A15" s="361"/>
      <c r="B15" s="362"/>
      <c r="C15" s="78"/>
      <c r="D15" s="447"/>
      <c r="E15" s="448"/>
      <c r="F15" s="449"/>
      <c r="G15" s="450"/>
      <c r="H15" s="451"/>
      <c r="I15" s="78"/>
      <c r="J15" s="452"/>
      <c r="K15" s="453"/>
      <c r="L15" s="50"/>
      <c r="M15" s="59"/>
      <c r="N15" s="58"/>
      <c r="O15" s="49"/>
      <c r="P15" s="46"/>
      <c r="Q15" s="231"/>
    </row>
    <row r="16" spans="1:17" ht="15.75">
      <c r="A16" s="365" t="s">
        <v>10</v>
      </c>
      <c r="B16" s="366"/>
      <c r="C16" s="454"/>
      <c r="D16" s="455"/>
      <c r="E16" s="430"/>
      <c r="F16" s="456"/>
      <c r="G16" s="457"/>
      <c r="H16" s="431"/>
      <c r="I16" s="458"/>
      <c r="J16" s="459"/>
      <c r="K16" s="460"/>
      <c r="L16" s="156"/>
      <c r="M16" s="155"/>
      <c r="N16" s="154"/>
      <c r="O16" s="155"/>
      <c r="P16" s="153"/>
      <c r="Q16" s="232"/>
    </row>
    <row r="17" spans="1:17" ht="15.75">
      <c r="A17" s="363"/>
      <c r="B17" s="364"/>
      <c r="C17" s="461"/>
      <c r="D17" s="462"/>
      <c r="E17" s="463"/>
      <c r="F17" s="464"/>
      <c r="G17" s="465"/>
      <c r="H17" s="520"/>
      <c r="I17" s="466"/>
      <c r="J17" s="465"/>
      <c r="K17" s="467"/>
      <c r="L17" s="158"/>
      <c r="M17" s="159"/>
      <c r="N17" s="157"/>
      <c r="O17" s="159"/>
      <c r="P17" s="160"/>
      <c r="Q17" s="233"/>
    </row>
    <row r="18" spans="1:17" ht="15.75">
      <c r="A18" s="361" t="s">
        <v>11</v>
      </c>
      <c r="B18" s="362"/>
      <c r="C18" s="78"/>
      <c r="D18" s="447"/>
      <c r="E18" s="448"/>
      <c r="F18" s="449"/>
      <c r="G18" s="450"/>
      <c r="H18" s="525"/>
      <c r="I18" s="78"/>
      <c r="J18" s="468"/>
      <c r="K18" s="453"/>
      <c r="L18" s="50"/>
      <c r="M18" s="49"/>
      <c r="N18" s="161"/>
      <c r="O18" s="234"/>
      <c r="P18" s="235"/>
      <c r="Q18" s="236"/>
    </row>
    <row r="19" spans="1:17" ht="15.75">
      <c r="A19" s="361"/>
      <c r="B19" s="362"/>
      <c r="C19" s="78"/>
      <c r="D19" s="447"/>
      <c r="E19" s="448"/>
      <c r="F19" s="449"/>
      <c r="G19" s="450"/>
      <c r="H19" s="451"/>
      <c r="I19" s="78"/>
      <c r="J19" s="468"/>
      <c r="K19" s="453"/>
      <c r="L19" s="50"/>
      <c r="M19" s="162"/>
      <c r="N19" s="161"/>
      <c r="O19" s="237"/>
      <c r="P19" s="238"/>
      <c r="Q19" s="239"/>
    </row>
    <row r="20" spans="1:17" ht="15">
      <c r="A20" s="365" t="s">
        <v>12</v>
      </c>
      <c r="B20" s="366"/>
      <c r="C20" s="469"/>
      <c r="D20" s="470"/>
      <c r="E20" s="471"/>
      <c r="F20" s="472"/>
      <c r="G20" s="473"/>
      <c r="H20" s="474"/>
      <c r="I20" s="493"/>
      <c r="J20" s="494"/>
      <c r="K20" s="475"/>
      <c r="L20" s="66"/>
      <c r="M20" s="65"/>
      <c r="N20" s="63"/>
      <c r="O20" s="62"/>
      <c r="P20" s="61"/>
      <c r="Q20" s="63"/>
    </row>
    <row r="21" spans="1:17" ht="15">
      <c r="A21" s="363"/>
      <c r="B21" s="364"/>
      <c r="C21" s="481"/>
      <c r="D21" s="476"/>
      <c r="E21" s="477"/>
      <c r="F21" s="478"/>
      <c r="G21" s="479"/>
      <c r="H21" s="480"/>
      <c r="I21" s="495"/>
      <c r="J21" s="496"/>
      <c r="K21" s="482"/>
      <c r="L21" s="55"/>
      <c r="M21" s="56"/>
      <c r="N21" s="75"/>
      <c r="O21" s="53"/>
      <c r="P21" s="52"/>
      <c r="Q21" s="54"/>
    </row>
    <row r="22" spans="1:17" ht="15">
      <c r="A22" s="361" t="s">
        <v>13</v>
      </c>
      <c r="B22" s="362"/>
      <c r="C22" s="78"/>
      <c r="D22" s="447"/>
      <c r="E22" s="448"/>
      <c r="F22" s="449"/>
      <c r="G22" s="450"/>
      <c r="H22" s="451"/>
      <c r="I22" s="483"/>
      <c r="J22" s="452"/>
      <c r="K22" s="484"/>
      <c r="L22" s="50"/>
      <c r="M22" s="69"/>
      <c r="N22" s="70"/>
      <c r="O22" s="47"/>
      <c r="P22" s="51"/>
      <c r="Q22" s="58"/>
    </row>
    <row r="23" spans="1:17" ht="15">
      <c r="A23" s="361"/>
      <c r="B23" s="362"/>
      <c r="C23" s="485"/>
      <c r="D23" s="447"/>
      <c r="E23" s="448"/>
      <c r="F23" s="449"/>
      <c r="G23" s="450"/>
      <c r="H23" s="451"/>
      <c r="I23" s="483"/>
      <c r="J23" s="452"/>
      <c r="K23" s="484"/>
      <c r="L23" s="50"/>
      <c r="M23" s="71"/>
      <c r="N23" s="241"/>
      <c r="O23" s="72"/>
      <c r="P23" s="51"/>
      <c r="Q23" s="48"/>
    </row>
    <row r="24" spans="1:17" ht="15">
      <c r="A24" s="365" t="s">
        <v>14</v>
      </c>
      <c r="B24" s="366"/>
      <c r="C24" s="469"/>
      <c r="D24" s="470"/>
      <c r="E24" s="471"/>
      <c r="F24" s="472"/>
      <c r="G24" s="473"/>
      <c r="H24" s="474"/>
      <c r="I24" s="493"/>
      <c r="J24" s="494"/>
      <c r="K24" s="475"/>
      <c r="L24" s="66"/>
      <c r="M24" s="65"/>
      <c r="N24" s="63"/>
      <c r="O24" s="62"/>
      <c r="P24" s="61"/>
      <c r="Q24" s="63"/>
    </row>
    <row r="25" spans="1:17" ht="15">
      <c r="A25" s="363"/>
      <c r="B25" s="364"/>
      <c r="C25" s="481"/>
      <c r="D25" s="476"/>
      <c r="E25" s="477"/>
      <c r="F25" s="478"/>
      <c r="G25" s="479"/>
      <c r="H25" s="480"/>
      <c r="I25" s="495"/>
      <c r="J25" s="496"/>
      <c r="K25" s="482"/>
      <c r="L25" s="55"/>
      <c r="M25" s="56"/>
      <c r="N25" s="75"/>
      <c r="O25" s="53"/>
      <c r="P25" s="52"/>
      <c r="Q25" s="54"/>
    </row>
    <row r="26" spans="1:17" ht="15">
      <c r="A26" s="361" t="s">
        <v>15</v>
      </c>
      <c r="B26" s="362"/>
      <c r="C26" s="78"/>
      <c r="D26" s="447"/>
      <c r="E26" s="448"/>
      <c r="F26" s="449"/>
      <c r="G26" s="450"/>
      <c r="H26" s="451"/>
      <c r="I26" s="78"/>
      <c r="J26" s="468"/>
      <c r="K26" s="486"/>
      <c r="L26" s="213"/>
      <c r="M26" s="212"/>
      <c r="N26" s="214"/>
      <c r="O26" s="213"/>
      <c r="P26" s="215"/>
      <c r="Q26" s="214"/>
    </row>
    <row r="27" spans="1:17" ht="15">
      <c r="A27" s="361"/>
      <c r="B27" s="362"/>
      <c r="C27" s="78"/>
      <c r="D27" s="447"/>
      <c r="E27" s="448"/>
      <c r="F27" s="449"/>
      <c r="G27" s="450"/>
      <c r="H27" s="451"/>
      <c r="I27" s="487"/>
      <c r="J27" s="468"/>
      <c r="K27" s="486"/>
      <c r="L27" s="213"/>
      <c r="M27" s="212"/>
      <c r="N27" s="214"/>
      <c r="O27" s="216"/>
      <c r="P27" s="215"/>
      <c r="Q27" s="214"/>
    </row>
    <row r="28" spans="1:17" ht="15">
      <c r="A28" s="365" t="s">
        <v>16</v>
      </c>
      <c r="B28" s="366"/>
      <c r="C28" s="469"/>
      <c r="D28" s="470"/>
      <c r="E28" s="471"/>
      <c r="F28" s="472"/>
      <c r="G28" s="473"/>
      <c r="H28" s="474"/>
      <c r="I28" s="469"/>
      <c r="J28" s="77"/>
      <c r="K28" s="488"/>
      <c r="L28" s="218"/>
      <c r="M28" s="217"/>
      <c r="N28" s="219"/>
      <c r="O28" s="218"/>
      <c r="P28" s="220"/>
      <c r="Q28" s="219"/>
    </row>
    <row r="29" spans="1:17" ht="15">
      <c r="A29" s="363"/>
      <c r="B29" s="364"/>
      <c r="C29" s="78"/>
      <c r="D29" s="447"/>
      <c r="E29" s="448"/>
      <c r="F29" s="449"/>
      <c r="G29" s="450"/>
      <c r="H29" s="516"/>
      <c r="I29" s="449"/>
      <c r="J29" s="468"/>
      <c r="K29" s="486"/>
      <c r="L29" s="528"/>
      <c r="M29" s="221"/>
      <c r="N29" s="223"/>
      <c r="O29" s="222"/>
      <c r="P29" s="224"/>
      <c r="Q29" s="223"/>
    </row>
    <row r="30" spans="1:17" ht="15">
      <c r="A30" s="361" t="s">
        <v>17</v>
      </c>
      <c r="B30" s="366"/>
      <c r="C30" s="514"/>
      <c r="D30" s="512"/>
      <c r="E30" s="510"/>
      <c r="F30" s="510"/>
      <c r="G30" s="510"/>
      <c r="H30" s="517"/>
      <c r="I30" s="518"/>
      <c r="J30" s="517"/>
      <c r="K30" s="518"/>
      <c r="L30" s="50"/>
      <c r="M30" s="49"/>
      <c r="N30" s="58"/>
      <c r="O30" s="47"/>
      <c r="P30" s="46"/>
      <c r="Q30" s="48"/>
    </row>
    <row r="31" spans="1:17" ht="15">
      <c r="A31" s="361"/>
      <c r="B31" s="362"/>
      <c r="C31" s="515"/>
      <c r="D31" s="513"/>
      <c r="E31" s="511"/>
      <c r="F31" s="511"/>
      <c r="G31" s="511"/>
      <c r="H31" s="524"/>
      <c r="I31" s="519"/>
      <c r="J31" s="521"/>
      <c r="K31" s="522"/>
      <c r="L31" s="50"/>
      <c r="M31" s="49"/>
      <c r="N31" s="68"/>
      <c r="O31" s="150"/>
      <c r="P31" s="52"/>
      <c r="Q31" s="54"/>
    </row>
    <row r="32" spans="1:17" ht="15">
      <c r="A32" s="365" t="s">
        <v>18</v>
      </c>
      <c r="B32" s="366"/>
      <c r="C32" s="449"/>
      <c r="D32" s="447"/>
      <c r="E32" s="448"/>
      <c r="F32" s="449"/>
      <c r="G32" s="450"/>
      <c r="H32" s="516"/>
      <c r="I32" s="449"/>
      <c r="J32" s="468"/>
      <c r="K32" s="453"/>
      <c r="L32" s="64"/>
      <c r="M32" s="523"/>
      <c r="N32" s="58"/>
      <c r="O32" s="47"/>
      <c r="P32" s="51"/>
      <c r="Q32" s="58"/>
    </row>
    <row r="33" spans="1:17" ht="15">
      <c r="A33" s="363"/>
      <c r="B33" s="364"/>
      <c r="C33" s="481"/>
      <c r="D33" s="476"/>
      <c r="E33" s="477"/>
      <c r="F33" s="478"/>
      <c r="G33" s="479"/>
      <c r="H33" s="489"/>
      <c r="I33" s="490"/>
      <c r="J33" s="166"/>
      <c r="K33" s="491"/>
      <c r="L33" s="55"/>
      <c r="M33" s="167"/>
      <c r="N33" s="165"/>
      <c r="O33" s="55"/>
      <c r="P33" s="57"/>
      <c r="Q33" s="75"/>
    </row>
    <row r="34" spans="1:17" ht="15">
      <c r="A34" s="361" t="s">
        <v>19</v>
      </c>
      <c r="B34" s="362"/>
      <c r="C34" s="78"/>
      <c r="D34" s="447"/>
      <c r="E34" s="448"/>
      <c r="F34" s="449"/>
      <c r="G34" s="450"/>
      <c r="H34" s="451"/>
      <c r="I34" s="78"/>
      <c r="J34" s="76"/>
      <c r="K34" s="453"/>
      <c r="L34" s="50"/>
      <c r="M34" s="49"/>
      <c r="N34" s="58"/>
      <c r="O34" s="47"/>
      <c r="P34" s="46"/>
      <c r="Q34" s="48"/>
    </row>
    <row r="35" spans="1:17" ht="15">
      <c r="A35" s="361"/>
      <c r="B35" s="362"/>
      <c r="C35" s="492"/>
      <c r="D35" s="447"/>
      <c r="E35" s="448"/>
      <c r="F35" s="449"/>
      <c r="G35" s="450"/>
      <c r="H35" s="451"/>
      <c r="I35" s="78"/>
      <c r="J35" s="79"/>
      <c r="K35" s="453"/>
      <c r="L35" s="50"/>
      <c r="M35" s="49"/>
      <c r="N35" s="48"/>
      <c r="O35" s="80"/>
      <c r="P35" s="46"/>
      <c r="Q35" s="48"/>
    </row>
    <row r="36" spans="1:17" ht="15">
      <c r="A36" s="365" t="s">
        <v>20</v>
      </c>
      <c r="B36" s="366"/>
      <c r="C36" s="469"/>
      <c r="D36" s="470"/>
      <c r="E36" s="471"/>
      <c r="F36" s="472"/>
      <c r="G36" s="473"/>
      <c r="H36" s="474"/>
      <c r="I36" s="493"/>
      <c r="J36" s="494"/>
      <c r="K36" s="475"/>
      <c r="L36" s="66"/>
      <c r="M36" s="65"/>
      <c r="N36" s="63"/>
      <c r="O36" s="62"/>
      <c r="P36" s="61"/>
      <c r="Q36" s="63"/>
    </row>
    <row r="37" spans="1:17" ht="15">
      <c r="A37" s="363"/>
      <c r="B37" s="364"/>
      <c r="C37" s="481"/>
      <c r="D37" s="476"/>
      <c r="E37" s="477"/>
      <c r="F37" s="478"/>
      <c r="G37" s="479"/>
      <c r="H37" s="480"/>
      <c r="I37" s="495"/>
      <c r="J37" s="496"/>
      <c r="K37" s="482"/>
      <c r="L37" s="55"/>
      <c r="M37" s="56"/>
      <c r="N37" s="75"/>
      <c r="O37" s="53"/>
      <c r="P37" s="52"/>
      <c r="Q37" s="54"/>
    </row>
    <row r="38" spans="1:17" ht="15">
      <c r="A38" s="361" t="s">
        <v>21</v>
      </c>
      <c r="B38" s="362"/>
      <c r="C38" s="78"/>
      <c r="D38" s="447"/>
      <c r="E38" s="448"/>
      <c r="F38" s="449"/>
      <c r="G38" s="450"/>
      <c r="H38" s="451"/>
      <c r="I38" s="497"/>
      <c r="J38" s="498"/>
      <c r="K38" s="453"/>
      <c r="L38" s="50"/>
      <c r="M38" s="49"/>
      <c r="N38" s="48"/>
      <c r="O38" s="47"/>
      <c r="P38" s="46"/>
      <c r="Q38" s="48"/>
    </row>
    <row r="39" spans="1:17" ht="15">
      <c r="A39" s="361"/>
      <c r="B39" s="362"/>
      <c r="C39" s="78"/>
      <c r="D39" s="447"/>
      <c r="E39" s="448"/>
      <c r="F39" s="449"/>
      <c r="G39" s="450"/>
      <c r="H39" s="451"/>
      <c r="I39" s="497"/>
      <c r="J39" s="498"/>
      <c r="K39" s="453"/>
      <c r="L39" s="50"/>
      <c r="M39" s="162"/>
      <c r="N39" s="58"/>
      <c r="O39" s="161"/>
      <c r="P39" s="46"/>
      <c r="Q39" s="48"/>
    </row>
    <row r="40" spans="1:17" ht="15">
      <c r="A40" s="365" t="s">
        <v>22</v>
      </c>
      <c r="B40" s="366"/>
      <c r="C40" s="469"/>
      <c r="D40" s="470"/>
      <c r="E40" s="471"/>
      <c r="F40" s="472"/>
      <c r="G40" s="473"/>
      <c r="H40" s="474"/>
      <c r="I40" s="493"/>
      <c r="J40" s="494"/>
      <c r="K40" s="475"/>
      <c r="L40" s="66"/>
      <c r="M40" s="65"/>
      <c r="N40" s="63"/>
      <c r="O40" s="62"/>
      <c r="P40" s="73"/>
      <c r="Q40" s="74"/>
    </row>
    <row r="41" spans="1:17" ht="15">
      <c r="A41" s="363"/>
      <c r="B41" s="364"/>
      <c r="C41" s="481"/>
      <c r="D41" s="476"/>
      <c r="E41" s="477"/>
      <c r="F41" s="478"/>
      <c r="G41" s="479"/>
      <c r="H41" s="480"/>
      <c r="I41" s="495"/>
      <c r="J41" s="496"/>
      <c r="K41" s="491"/>
      <c r="L41" s="55"/>
      <c r="M41" s="56"/>
      <c r="N41" s="54"/>
      <c r="O41" s="81"/>
      <c r="P41" s="57"/>
      <c r="Q41" s="75"/>
    </row>
    <row r="42" spans="1:17" ht="15">
      <c r="A42" s="365" t="s">
        <v>23</v>
      </c>
      <c r="B42" s="366"/>
      <c r="C42" s="469"/>
      <c r="D42" s="470"/>
      <c r="E42" s="471"/>
      <c r="F42" s="472"/>
      <c r="G42" s="473"/>
      <c r="H42" s="474"/>
      <c r="I42" s="493"/>
      <c r="J42" s="494"/>
      <c r="K42" s="475"/>
      <c r="L42" s="66"/>
      <c r="M42" s="163"/>
      <c r="N42" s="74"/>
      <c r="O42" s="62"/>
      <c r="P42" s="73"/>
      <c r="Q42" s="74"/>
    </row>
    <row r="43" spans="1:17" ht="15">
      <c r="A43" s="361"/>
      <c r="B43" s="362"/>
      <c r="C43" s="78"/>
      <c r="D43" s="447"/>
      <c r="E43" s="448"/>
      <c r="F43" s="449"/>
      <c r="G43" s="450"/>
      <c r="H43" s="499"/>
      <c r="I43" s="497"/>
      <c r="J43" s="498"/>
      <c r="K43" s="500"/>
      <c r="L43" s="50"/>
      <c r="M43" s="162"/>
      <c r="N43" s="164"/>
      <c r="O43" s="50"/>
      <c r="P43" s="51"/>
      <c r="Q43" s="58"/>
    </row>
    <row r="44" spans="1:17" ht="15">
      <c r="A44" s="365" t="s">
        <v>24</v>
      </c>
      <c r="B44" s="366"/>
      <c r="C44" s="475"/>
      <c r="D44" s="470"/>
      <c r="E44" s="501"/>
      <c r="F44" s="473"/>
      <c r="G44" s="502"/>
      <c r="H44" s="474"/>
      <c r="I44" s="493"/>
      <c r="J44" s="494"/>
      <c r="K44" s="475"/>
      <c r="L44" s="62"/>
      <c r="M44" s="60"/>
      <c r="N44" s="67"/>
      <c r="O44" s="62"/>
      <c r="P44" s="61"/>
      <c r="Q44" s="63"/>
    </row>
    <row r="45" spans="1:17" ht="15.75" thickBot="1">
      <c r="A45" s="367"/>
      <c r="B45" s="368"/>
      <c r="C45" s="453"/>
      <c r="D45" s="503"/>
      <c r="E45" s="504"/>
      <c r="F45" s="505"/>
      <c r="G45" s="506"/>
      <c r="H45" s="507"/>
      <c r="I45" s="497"/>
      <c r="J45" s="498"/>
      <c r="K45" s="526"/>
      <c r="L45" s="83"/>
      <c r="M45" s="84"/>
      <c r="N45" s="85"/>
      <c r="O45" s="86"/>
      <c r="P45" s="82"/>
      <c r="Q45" s="83"/>
    </row>
    <row r="46" spans="1:17" ht="15">
      <c r="A46" s="747" t="s">
        <v>6</v>
      </c>
      <c r="B46" s="748"/>
      <c r="C46" s="352">
        <f>SUM(C12,C14,C16,C18,C20,C22,C24,C26,C28,C30,C32,C34,C36,C38,C40,C42,C44)</f>
        <v>0</v>
      </c>
      <c r="D46" s="352">
        <f>SUM(D12,D14,D16,D18,D20,D22,D24,D26,D28,D30,D32,D34,D36,D38,D40,D42,D44)</f>
        <v>0</v>
      </c>
      <c r="E46" s="352">
        <f t="shared" ref="E46:G46" si="0">SUM(E12,E14,E16,E18,E20,E22,E24,E26,E28,E30,E32,E34,E36,E38,E40,E42,E44)</f>
        <v>0</v>
      </c>
      <c r="F46" s="352">
        <f t="shared" si="0"/>
        <v>0</v>
      </c>
      <c r="G46" s="352">
        <f t="shared" si="0"/>
        <v>0</v>
      </c>
      <c r="H46" s="353">
        <f>SUM(H12,H14,H16,H18,H20,H22,H24,H26,H28,H30,H32,H34,H36,H38,H40,H42,H44)</f>
        <v>0</v>
      </c>
      <c r="I46" s="352">
        <f t="shared" ref="I46:Q47" si="1">SUM(I12,I14,I16,I18,I20,I22,I24,I26,I28,I30,I32,I34,I36,I38,I40,I42,I44)</f>
        <v>0</v>
      </c>
      <c r="J46" s="353">
        <f t="shared" si="1"/>
        <v>0</v>
      </c>
      <c r="K46" s="352">
        <f t="shared" si="1"/>
        <v>0</v>
      </c>
      <c r="L46" s="353">
        <f t="shared" si="1"/>
        <v>0</v>
      </c>
      <c r="M46" s="352">
        <f t="shared" si="1"/>
        <v>0</v>
      </c>
      <c r="N46" s="353">
        <f t="shared" si="1"/>
        <v>0</v>
      </c>
      <c r="O46" s="352">
        <f t="shared" si="1"/>
        <v>38</v>
      </c>
      <c r="P46" s="353">
        <f t="shared" si="1"/>
        <v>1671.9</v>
      </c>
      <c r="Q46" s="359">
        <f>SUM(Q12,Q14,Q16,Q18,Q20,Q22,Q24,Q26,Q28,Q30,Q32,Q34,Q36,Q38,Q40,Q42,Q44)</f>
        <v>2277.63</v>
      </c>
    </row>
    <row r="47" spans="1:17" ht="15.75" thickBot="1">
      <c r="A47" s="354"/>
      <c r="B47" s="355"/>
      <c r="C47" s="356"/>
      <c r="D47" s="357"/>
      <c r="E47" s="527"/>
      <c r="F47" s="527"/>
      <c r="G47" s="527"/>
      <c r="H47" s="407">
        <f>SUM(H13,H15,H17,H19,H21,H23,H25,H27,H29,H31,H33,H35,H37,H39,H41,H43,H45)</f>
        <v>0</v>
      </c>
      <c r="I47" s="358">
        <f>SUM(I13,I15,I17,I19,I21,I23,I25,I27,I29,I31,I33,I35,I37,I39,I41,I43,I45)</f>
        <v>0</v>
      </c>
      <c r="J47" s="358">
        <f t="shared" si="1"/>
        <v>0</v>
      </c>
      <c r="K47" s="358">
        <f t="shared" si="1"/>
        <v>0</v>
      </c>
      <c r="L47" s="358">
        <f t="shared" si="1"/>
        <v>0</v>
      </c>
      <c r="M47" s="358">
        <f t="shared" si="1"/>
        <v>0</v>
      </c>
      <c r="N47" s="358">
        <f t="shared" si="1"/>
        <v>0</v>
      </c>
      <c r="O47" s="358">
        <f t="shared" si="1"/>
        <v>2396.54</v>
      </c>
      <c r="P47" s="358">
        <f t="shared" si="1"/>
        <v>724.64</v>
      </c>
      <c r="Q47" s="360">
        <f t="shared" si="1"/>
        <v>118.91</v>
      </c>
    </row>
    <row r="48" spans="1:17" ht="18">
      <c r="A48" s="36"/>
      <c r="B48" s="37"/>
      <c r="C48" s="37"/>
      <c r="D48" s="37"/>
      <c r="E48" s="37"/>
      <c r="F48" s="37"/>
      <c r="G48" s="37"/>
      <c r="H48" s="37"/>
      <c r="I48" s="37"/>
      <c r="J48" s="38"/>
      <c r="K48" s="39"/>
      <c r="L48" s="40"/>
      <c r="M48" s="41"/>
      <c r="N48" s="41"/>
      <c r="O48" s="41"/>
      <c r="P48" s="41"/>
      <c r="Q48" s="41"/>
    </row>
    <row r="49" spans="1:17" ht="18">
      <c r="A49" s="36"/>
      <c r="B49" s="37"/>
      <c r="C49" s="37"/>
      <c r="D49" s="37"/>
      <c r="E49" s="37"/>
      <c r="F49" s="37"/>
      <c r="G49" s="37"/>
      <c r="H49" s="37"/>
      <c r="I49" s="37"/>
      <c r="J49" s="38"/>
      <c r="K49" s="39"/>
      <c r="L49" s="40"/>
      <c r="M49" s="41"/>
      <c r="N49" s="41"/>
      <c r="O49" s="41"/>
      <c r="P49" s="41"/>
      <c r="Q49" s="41"/>
    </row>
    <row r="50" spans="1:17" ht="18">
      <c r="A50" s="36"/>
      <c r="B50" s="37"/>
      <c r="C50" s="37"/>
      <c r="D50" s="37"/>
      <c r="E50" s="37"/>
      <c r="F50" s="37"/>
      <c r="G50" s="37"/>
      <c r="H50" s="37"/>
      <c r="I50" s="37"/>
      <c r="J50" s="38"/>
      <c r="K50" s="39"/>
      <c r="L50" s="40"/>
      <c r="M50" s="41"/>
      <c r="N50" s="41"/>
      <c r="O50" s="41"/>
      <c r="P50" s="41"/>
      <c r="Q50" s="41"/>
    </row>
    <row r="51" spans="1:17" ht="18">
      <c r="A51" s="36"/>
      <c r="B51" s="37"/>
      <c r="C51" s="37"/>
      <c r="D51" s="37"/>
      <c r="E51" s="37"/>
      <c r="F51" s="37"/>
      <c r="G51" s="37"/>
      <c r="H51" s="37"/>
      <c r="I51" s="37"/>
      <c r="J51" s="38"/>
      <c r="K51" s="39"/>
      <c r="L51" s="40"/>
      <c r="M51" s="41"/>
      <c r="N51" s="41"/>
      <c r="O51" s="41"/>
      <c r="P51" s="41"/>
      <c r="Q51" s="41"/>
    </row>
    <row r="52" spans="1:17" ht="18">
      <c r="A52" s="36"/>
      <c r="B52" s="37"/>
      <c r="C52" s="37"/>
      <c r="D52" s="37"/>
      <c r="E52" s="37"/>
      <c r="F52" s="37"/>
      <c r="G52" s="37"/>
      <c r="H52" s="37"/>
      <c r="I52" s="37"/>
      <c r="J52" s="38"/>
      <c r="K52" s="39"/>
      <c r="L52" s="40"/>
      <c r="M52" s="41"/>
      <c r="N52" s="41"/>
      <c r="O52" s="41"/>
      <c r="P52" s="41"/>
      <c r="Q52" s="41"/>
    </row>
    <row r="53" spans="1:17" ht="18">
      <c r="A53" s="36"/>
      <c r="B53" s="37"/>
      <c r="C53" s="37"/>
      <c r="D53" s="37"/>
      <c r="E53" s="37"/>
      <c r="F53" s="37"/>
      <c r="G53" s="37"/>
      <c r="H53" s="37"/>
      <c r="I53" s="37"/>
      <c r="J53" s="38"/>
      <c r="K53" s="39"/>
      <c r="L53" s="40"/>
      <c r="M53" s="41"/>
      <c r="N53" s="41"/>
      <c r="O53" s="41"/>
      <c r="P53" s="41"/>
      <c r="Q53" s="41"/>
    </row>
    <row r="54" spans="1:17" ht="18">
      <c r="A54" s="36"/>
      <c r="B54" s="37"/>
      <c r="C54" s="37"/>
      <c r="D54" s="37"/>
      <c r="E54" s="37"/>
      <c r="F54" s="37"/>
      <c r="G54" s="37"/>
      <c r="H54" s="37"/>
      <c r="I54" s="37"/>
      <c r="J54" s="38"/>
      <c r="K54" s="39"/>
      <c r="L54" s="40"/>
      <c r="M54" s="41"/>
      <c r="N54" s="41"/>
      <c r="O54" s="41"/>
      <c r="P54" s="41"/>
      <c r="Q54" s="41"/>
    </row>
    <row r="55" spans="1:17" ht="18">
      <c r="A55" s="36"/>
      <c r="B55" s="37"/>
      <c r="C55" s="37"/>
      <c r="D55" s="37"/>
      <c r="E55" s="37"/>
      <c r="F55" s="37"/>
      <c r="G55" s="37"/>
      <c r="H55" s="37"/>
      <c r="I55" s="37"/>
      <c r="J55" s="38"/>
      <c r="K55" s="39"/>
      <c r="L55" s="40"/>
      <c r="M55" s="41"/>
      <c r="N55" s="41"/>
      <c r="O55" s="41"/>
      <c r="P55" s="41"/>
      <c r="Q55" s="41"/>
    </row>
    <row r="56" spans="1:17" ht="18">
      <c r="A56" s="36"/>
      <c r="B56" s="37"/>
      <c r="C56" s="37"/>
      <c r="D56" s="37"/>
      <c r="E56" s="37"/>
      <c r="F56" s="37"/>
      <c r="G56" s="37"/>
      <c r="H56" s="37"/>
      <c r="I56" s="37"/>
      <c r="J56" s="38"/>
      <c r="K56" s="39"/>
      <c r="L56" s="40"/>
      <c r="M56" s="41"/>
      <c r="N56" s="41"/>
      <c r="O56" s="41"/>
      <c r="P56" s="41"/>
      <c r="Q56" s="41"/>
    </row>
    <row r="57" spans="1:17" ht="18">
      <c r="A57" s="36"/>
      <c r="B57" s="37"/>
      <c r="C57" s="37"/>
      <c r="D57" s="37"/>
      <c r="E57" s="37"/>
      <c r="F57" s="37"/>
      <c r="G57" s="37"/>
      <c r="H57" s="37"/>
      <c r="I57" s="37"/>
      <c r="J57" s="38"/>
      <c r="K57" s="39"/>
      <c r="L57" s="40"/>
      <c r="M57" s="41"/>
      <c r="N57" s="41"/>
      <c r="O57" s="41"/>
      <c r="P57" s="41"/>
      <c r="Q57" s="41"/>
    </row>
    <row r="58" spans="1:17" ht="18">
      <c r="A58" s="36"/>
      <c r="B58" s="37"/>
      <c r="C58" s="37"/>
      <c r="D58" s="37"/>
      <c r="E58" s="37"/>
      <c r="F58" s="37"/>
      <c r="G58" s="37"/>
      <c r="H58" s="37"/>
      <c r="I58" s="37"/>
      <c r="J58" s="38"/>
      <c r="K58" s="39"/>
      <c r="L58" s="40"/>
      <c r="M58" s="41"/>
      <c r="N58" s="41"/>
      <c r="O58" s="41"/>
      <c r="P58" s="41"/>
      <c r="Q58" s="41"/>
    </row>
    <row r="59" spans="1:17" ht="18">
      <c r="A59" s="36"/>
      <c r="B59" s="37"/>
      <c r="C59" s="37"/>
      <c r="D59" s="37"/>
      <c r="E59" s="37"/>
      <c r="F59" s="37"/>
      <c r="G59" s="37"/>
      <c r="H59" s="37"/>
      <c r="I59" s="37"/>
      <c r="J59" s="38"/>
      <c r="K59" s="39"/>
      <c r="L59" s="40"/>
      <c r="M59" s="41"/>
      <c r="N59" s="41"/>
      <c r="O59" s="41"/>
      <c r="P59" s="41"/>
      <c r="Q59" s="41"/>
    </row>
    <row r="60" spans="1:17" ht="18">
      <c r="A60" s="36"/>
      <c r="B60" s="37"/>
      <c r="C60" s="37"/>
      <c r="D60" s="37"/>
      <c r="E60" s="37"/>
      <c r="F60" s="37"/>
      <c r="G60" s="37"/>
      <c r="H60" s="37"/>
      <c r="I60" s="37"/>
      <c r="J60" s="38"/>
      <c r="K60" s="39"/>
      <c r="L60" s="40"/>
      <c r="M60" s="41"/>
      <c r="N60" s="41"/>
      <c r="O60" s="41"/>
      <c r="P60" s="41"/>
      <c r="Q60" s="41"/>
    </row>
    <row r="61" spans="1:17" ht="18">
      <c r="A61" s="36"/>
      <c r="B61" s="37"/>
      <c r="C61" s="37"/>
      <c r="D61" s="37"/>
      <c r="E61" s="37"/>
      <c r="F61" s="37"/>
      <c r="G61" s="37"/>
      <c r="H61" s="37"/>
      <c r="I61" s="37"/>
      <c r="J61" s="38"/>
      <c r="K61" s="39"/>
      <c r="L61" s="40"/>
      <c r="M61" s="41"/>
      <c r="N61" s="41"/>
      <c r="O61" s="41"/>
      <c r="P61" s="41"/>
      <c r="Q61" s="41"/>
    </row>
    <row r="62" spans="1:17" ht="18">
      <c r="A62" s="36"/>
      <c r="B62" s="37"/>
      <c r="C62" s="37"/>
      <c r="D62" s="37"/>
      <c r="E62" s="37"/>
      <c r="F62" s="37"/>
      <c r="G62" s="37"/>
      <c r="H62" s="37"/>
      <c r="I62" s="37"/>
      <c r="J62" s="38"/>
      <c r="K62" s="39"/>
      <c r="L62" s="40"/>
      <c r="M62" s="41"/>
      <c r="N62" s="41"/>
      <c r="O62" s="41"/>
      <c r="P62" s="41"/>
      <c r="Q62" s="41"/>
    </row>
    <row r="63" spans="1:17" ht="18">
      <c r="A63" s="36"/>
      <c r="B63" s="37"/>
      <c r="C63" s="37"/>
      <c r="D63" s="37"/>
      <c r="E63" s="37"/>
      <c r="F63" s="37"/>
      <c r="G63" s="37"/>
      <c r="H63" s="37"/>
      <c r="I63" s="37"/>
      <c r="J63" s="38"/>
      <c r="K63" s="39"/>
      <c r="L63" s="40"/>
      <c r="M63" s="41"/>
      <c r="N63" s="41"/>
      <c r="O63" s="41"/>
      <c r="P63" s="41"/>
      <c r="Q63" s="41"/>
    </row>
    <row r="64" spans="1:17" ht="18">
      <c r="A64" s="36"/>
      <c r="B64" s="37"/>
      <c r="C64" s="37"/>
      <c r="D64" s="37"/>
      <c r="E64" s="37"/>
      <c r="F64" s="37"/>
      <c r="G64" s="37"/>
      <c r="H64" s="37"/>
      <c r="I64" s="37"/>
      <c r="J64" s="38"/>
      <c r="K64" s="39"/>
      <c r="L64" s="40"/>
      <c r="M64" s="41"/>
      <c r="N64" s="41"/>
      <c r="O64" s="41"/>
      <c r="P64" s="41"/>
      <c r="Q64" s="41"/>
    </row>
    <row r="65" spans="1:17" ht="18">
      <c r="A65" s="36"/>
      <c r="B65" s="37"/>
      <c r="C65" s="37"/>
      <c r="D65" s="37"/>
      <c r="E65" s="37"/>
      <c r="F65" s="37"/>
      <c r="G65" s="37"/>
      <c r="H65" s="37"/>
      <c r="I65" s="37"/>
      <c r="J65" s="38"/>
      <c r="K65" s="39"/>
      <c r="L65" s="40"/>
      <c r="M65" s="41"/>
      <c r="N65" s="41"/>
      <c r="O65" s="41"/>
      <c r="P65" s="41"/>
      <c r="Q65" s="41"/>
    </row>
    <row r="66" spans="1:17" ht="18">
      <c r="A66" s="36"/>
      <c r="B66" s="37"/>
      <c r="C66" s="37"/>
      <c r="D66" s="37"/>
      <c r="E66" s="37"/>
      <c r="F66" s="37"/>
      <c r="G66" s="37"/>
      <c r="H66" s="37"/>
      <c r="I66" s="37"/>
      <c r="J66" s="38"/>
      <c r="K66" s="39"/>
      <c r="L66" s="40"/>
      <c r="M66" s="41"/>
      <c r="N66" s="41"/>
      <c r="O66" s="41"/>
      <c r="P66" s="41"/>
      <c r="Q66" s="41"/>
    </row>
    <row r="67" spans="1:17" ht="18">
      <c r="A67" s="36"/>
      <c r="B67" s="37"/>
      <c r="C67" s="37"/>
      <c r="D67" s="37"/>
      <c r="E67" s="37"/>
      <c r="F67" s="37"/>
      <c r="G67" s="37"/>
      <c r="H67" s="37"/>
      <c r="I67" s="37"/>
      <c r="J67" s="38"/>
      <c r="K67" s="39"/>
      <c r="L67" s="40"/>
      <c r="M67" s="41"/>
      <c r="N67" s="41"/>
      <c r="O67" s="41"/>
      <c r="P67" s="41"/>
      <c r="Q67" s="41"/>
    </row>
    <row r="68" spans="1:17" ht="18">
      <c r="A68" s="36"/>
      <c r="B68" s="37"/>
      <c r="C68" s="37"/>
      <c r="D68" s="37"/>
      <c r="E68" s="37"/>
      <c r="F68" s="37"/>
      <c r="G68" s="37"/>
      <c r="H68" s="37"/>
      <c r="I68" s="37"/>
      <c r="J68" s="38"/>
      <c r="K68" s="39"/>
      <c r="L68" s="40"/>
      <c r="M68" s="41"/>
      <c r="N68" s="41"/>
      <c r="O68" s="41"/>
      <c r="P68" s="41"/>
      <c r="Q68" s="41"/>
    </row>
    <row r="69" spans="1:17" ht="18">
      <c r="A69" s="36"/>
      <c r="B69" s="37"/>
      <c r="C69" s="37"/>
      <c r="D69" s="37"/>
      <c r="E69" s="37"/>
      <c r="F69" s="37"/>
      <c r="G69" s="37"/>
      <c r="H69" s="37"/>
      <c r="I69" s="37"/>
      <c r="J69" s="38"/>
      <c r="K69" s="39"/>
      <c r="L69" s="40"/>
      <c r="M69" s="41"/>
      <c r="N69" s="41"/>
      <c r="O69" s="41"/>
      <c r="P69" s="41"/>
      <c r="Q69" s="41"/>
    </row>
    <row r="70" spans="1:17" ht="18">
      <c r="A70" s="36"/>
      <c r="B70" s="37"/>
      <c r="C70" s="37"/>
      <c r="D70" s="37"/>
      <c r="E70" s="37"/>
      <c r="F70" s="37"/>
      <c r="G70" s="37"/>
      <c r="H70" s="37"/>
      <c r="I70" s="37"/>
      <c r="J70" s="38"/>
      <c r="K70" s="39"/>
      <c r="L70" s="40"/>
      <c r="M70" s="41"/>
      <c r="N70" s="41"/>
      <c r="O70" s="41"/>
      <c r="P70" s="41"/>
      <c r="Q70" s="41"/>
    </row>
    <row r="71" spans="1:17" ht="18">
      <c r="A71" s="36"/>
      <c r="B71" s="37"/>
      <c r="C71" s="37"/>
      <c r="D71" s="37"/>
      <c r="E71" s="37"/>
      <c r="F71" s="37"/>
      <c r="G71" s="37"/>
      <c r="H71" s="37"/>
      <c r="I71" s="37"/>
      <c r="J71" s="38"/>
      <c r="K71" s="39"/>
      <c r="L71" s="40"/>
      <c r="M71" s="41"/>
      <c r="N71" s="41"/>
      <c r="O71" s="41"/>
      <c r="P71" s="41"/>
      <c r="Q71" s="41"/>
    </row>
    <row r="72" spans="1:17" ht="15">
      <c r="A72" s="37"/>
      <c r="B72" s="42"/>
      <c r="C72" s="37"/>
      <c r="D72" s="42"/>
      <c r="E72" s="42"/>
      <c r="F72" s="42"/>
      <c r="G72" s="42"/>
      <c r="H72" s="42"/>
      <c r="I72" s="42"/>
      <c r="J72" s="43"/>
      <c r="K72" s="44"/>
      <c r="L72" s="45"/>
      <c r="M72" s="44"/>
      <c r="N72" s="44"/>
      <c r="O72" s="44"/>
      <c r="P72" s="44"/>
      <c r="Q72" s="44"/>
    </row>
    <row r="73" spans="1:17">
      <c r="A73" s="39"/>
      <c r="B73" s="39"/>
      <c r="C73" s="39"/>
      <c r="D73" s="39"/>
      <c r="E73" s="39"/>
      <c r="F73" s="39"/>
      <c r="G73" s="39"/>
      <c r="H73" s="39"/>
      <c r="I73" s="39"/>
      <c r="J73" s="40"/>
      <c r="K73" s="39"/>
      <c r="L73" s="40"/>
      <c r="M73" s="41"/>
      <c r="N73" s="41"/>
      <c r="O73" s="41"/>
      <c r="P73" s="41"/>
      <c r="Q73" s="41"/>
    </row>
    <row r="74" spans="1:17">
      <c r="A74" s="39"/>
      <c r="B74" s="39"/>
      <c r="C74" s="39"/>
      <c r="D74" s="39"/>
      <c r="E74" s="39"/>
      <c r="F74" s="39"/>
      <c r="G74" s="39"/>
      <c r="H74" s="39"/>
      <c r="I74" s="39"/>
      <c r="J74" s="40"/>
      <c r="K74" s="39"/>
      <c r="L74" s="40"/>
      <c r="M74" s="41"/>
      <c r="N74" s="41"/>
      <c r="O74" s="41"/>
      <c r="P74" s="41"/>
      <c r="Q74" s="41"/>
    </row>
    <row r="75" spans="1:17">
      <c r="A75" s="39"/>
      <c r="B75" s="39"/>
      <c r="C75" s="39"/>
      <c r="D75" s="39"/>
      <c r="E75" s="39"/>
      <c r="F75" s="39"/>
      <c r="G75" s="39"/>
      <c r="H75" s="39"/>
      <c r="I75" s="39"/>
      <c r="J75" s="40"/>
      <c r="K75" s="39"/>
      <c r="L75" s="40"/>
      <c r="M75" s="41"/>
      <c r="N75" s="41"/>
      <c r="O75" s="41"/>
      <c r="P75" s="41"/>
      <c r="Q75" s="41"/>
    </row>
    <row r="76" spans="1:17">
      <c r="A76" s="39"/>
      <c r="B76" s="39"/>
      <c r="C76" s="39"/>
      <c r="D76" s="39"/>
      <c r="E76" s="39"/>
      <c r="F76" s="39"/>
      <c r="G76" s="39"/>
      <c r="H76" s="39"/>
      <c r="I76" s="39"/>
      <c r="J76" s="40"/>
      <c r="K76" s="39"/>
      <c r="L76" s="40"/>
      <c r="M76" s="41"/>
      <c r="N76" s="41"/>
      <c r="O76" s="41"/>
      <c r="P76" s="41"/>
      <c r="Q76" s="41"/>
    </row>
    <row r="77" spans="1:17">
      <c r="A77" s="39"/>
      <c r="B77" s="39"/>
      <c r="C77" s="39"/>
      <c r="D77" s="39"/>
      <c r="E77" s="39"/>
      <c r="F77" s="39"/>
      <c r="G77" s="39"/>
      <c r="H77" s="39"/>
      <c r="I77" s="39"/>
      <c r="J77" s="40"/>
      <c r="K77" s="39"/>
      <c r="L77" s="40"/>
      <c r="M77" s="41"/>
      <c r="N77" s="41"/>
      <c r="O77" s="41"/>
      <c r="P77" s="41"/>
      <c r="Q77" s="41"/>
    </row>
    <row r="78" spans="1:17">
      <c r="A78" s="39"/>
      <c r="B78" s="39"/>
      <c r="C78" s="39"/>
      <c r="D78" s="39"/>
      <c r="E78" s="39"/>
      <c r="F78" s="39"/>
      <c r="G78" s="39"/>
      <c r="H78" s="39"/>
      <c r="I78" s="39"/>
      <c r="J78" s="40"/>
      <c r="K78" s="39"/>
      <c r="L78" s="40"/>
      <c r="M78" s="41"/>
      <c r="N78" s="41"/>
      <c r="O78" s="41"/>
      <c r="P78" s="41"/>
      <c r="Q78" s="41"/>
    </row>
    <row r="79" spans="1:17">
      <c r="A79" s="39"/>
      <c r="B79" s="39"/>
      <c r="C79" s="39"/>
      <c r="D79" s="39"/>
      <c r="E79" s="39"/>
      <c r="F79" s="39"/>
      <c r="G79" s="39"/>
      <c r="H79" s="39"/>
      <c r="I79" s="39"/>
      <c r="J79" s="40"/>
      <c r="K79" s="39"/>
      <c r="L79" s="40"/>
      <c r="M79" s="41"/>
      <c r="N79" s="41"/>
      <c r="O79" s="41"/>
      <c r="P79" s="41"/>
      <c r="Q79" s="41"/>
    </row>
    <row r="80" spans="1:17">
      <c r="A80" s="39"/>
      <c r="B80" s="39"/>
      <c r="C80" s="39"/>
      <c r="D80" s="39"/>
      <c r="E80" s="39"/>
      <c r="F80" s="39"/>
      <c r="G80" s="39"/>
      <c r="H80" s="39"/>
      <c r="I80" s="39"/>
      <c r="J80" s="40"/>
      <c r="K80" s="39"/>
      <c r="L80" s="40"/>
      <c r="M80" s="41"/>
      <c r="N80" s="41"/>
      <c r="O80" s="41"/>
      <c r="P80" s="41"/>
      <c r="Q80" s="41"/>
    </row>
    <row r="81" spans="1:17">
      <c r="A81" s="39"/>
      <c r="B81" s="39"/>
      <c r="C81" s="39"/>
      <c r="D81" s="39"/>
      <c r="E81" s="39"/>
      <c r="F81" s="39"/>
      <c r="G81" s="39"/>
      <c r="H81" s="39"/>
      <c r="I81" s="39"/>
      <c r="J81" s="40"/>
      <c r="K81" s="39"/>
      <c r="L81" s="40"/>
      <c r="M81" s="41"/>
      <c r="N81" s="41"/>
      <c r="O81" s="41"/>
      <c r="P81" s="41"/>
      <c r="Q81" s="41"/>
    </row>
    <row r="82" spans="1:17">
      <c r="A82" s="39"/>
      <c r="B82" s="39"/>
      <c r="C82" s="39"/>
      <c r="D82" s="39"/>
      <c r="E82" s="39"/>
      <c r="F82" s="39"/>
      <c r="G82" s="39"/>
      <c r="H82" s="39"/>
      <c r="I82" s="39"/>
      <c r="J82" s="40"/>
      <c r="K82" s="39"/>
      <c r="L82" s="40"/>
      <c r="M82" s="41"/>
      <c r="N82" s="41"/>
      <c r="O82" s="41"/>
      <c r="P82" s="41"/>
      <c r="Q82" s="41"/>
    </row>
    <row r="83" spans="1:17">
      <c r="A83" s="39"/>
      <c r="B83" s="39"/>
      <c r="C83" s="39"/>
      <c r="D83" s="39"/>
      <c r="E83" s="39"/>
      <c r="F83" s="39"/>
      <c r="G83" s="39"/>
      <c r="H83" s="39"/>
      <c r="I83" s="39"/>
      <c r="J83" s="40"/>
      <c r="K83" s="39"/>
      <c r="L83" s="40"/>
      <c r="M83" s="41"/>
      <c r="N83" s="41"/>
      <c r="O83" s="41"/>
      <c r="P83" s="41"/>
      <c r="Q83" s="41"/>
    </row>
    <row r="84" spans="1:17">
      <c r="A84" s="39"/>
      <c r="B84" s="39"/>
      <c r="C84" s="39"/>
      <c r="D84" s="39"/>
      <c r="E84" s="39"/>
      <c r="F84" s="39"/>
      <c r="G84" s="39"/>
      <c r="H84" s="39"/>
      <c r="I84" s="39"/>
      <c r="J84" s="40"/>
      <c r="K84" s="39"/>
      <c r="L84" s="40"/>
      <c r="M84" s="41"/>
      <c r="N84" s="41"/>
      <c r="O84" s="41"/>
      <c r="P84" s="41"/>
      <c r="Q84" s="41"/>
    </row>
    <row r="85" spans="1:17">
      <c r="A85" s="39"/>
      <c r="B85" s="39"/>
      <c r="C85" s="39"/>
      <c r="D85" s="39"/>
      <c r="E85" s="39"/>
      <c r="F85" s="39"/>
      <c r="G85" s="39"/>
      <c r="H85" s="39"/>
      <c r="I85" s="39"/>
      <c r="J85" s="40"/>
      <c r="K85" s="39"/>
      <c r="L85" s="40"/>
      <c r="M85" s="41"/>
      <c r="N85" s="41"/>
      <c r="O85" s="41"/>
      <c r="P85" s="41"/>
      <c r="Q85" s="41"/>
    </row>
    <row r="86" spans="1:17">
      <c r="A86" s="39"/>
      <c r="B86" s="39"/>
      <c r="C86" s="39"/>
      <c r="D86" s="39"/>
      <c r="E86" s="39"/>
      <c r="F86" s="39"/>
      <c r="G86" s="39"/>
      <c r="H86" s="39"/>
      <c r="I86" s="39"/>
      <c r="J86" s="40"/>
      <c r="K86" s="39"/>
      <c r="L86" s="40"/>
      <c r="M86" s="41"/>
      <c r="N86" s="41"/>
      <c r="O86" s="41"/>
      <c r="P86" s="41"/>
      <c r="Q86" s="41"/>
    </row>
    <row r="87" spans="1:17">
      <c r="A87" s="39"/>
      <c r="B87" s="39"/>
      <c r="C87" s="39"/>
      <c r="D87" s="39"/>
      <c r="E87" s="39"/>
      <c r="F87" s="39"/>
      <c r="G87" s="39"/>
      <c r="H87" s="39"/>
      <c r="I87" s="39"/>
      <c r="J87" s="40"/>
      <c r="K87" s="39"/>
      <c r="L87" s="40"/>
      <c r="M87" s="41"/>
      <c r="N87" s="41"/>
      <c r="O87" s="41"/>
      <c r="P87" s="41"/>
      <c r="Q87" s="41"/>
    </row>
    <row r="88" spans="1:17">
      <c r="A88" s="39"/>
      <c r="B88" s="39"/>
      <c r="C88" s="39"/>
      <c r="D88" s="39"/>
      <c r="E88" s="39"/>
      <c r="F88" s="39"/>
      <c r="G88" s="39"/>
      <c r="H88" s="39"/>
      <c r="I88" s="39"/>
      <c r="J88" s="40"/>
      <c r="K88" s="39"/>
      <c r="L88" s="40"/>
      <c r="M88" s="41"/>
      <c r="N88" s="41"/>
      <c r="O88" s="41"/>
      <c r="P88" s="41"/>
      <c r="Q88" s="41"/>
    </row>
    <row r="89" spans="1:17">
      <c r="A89" s="39"/>
      <c r="B89" s="39"/>
      <c r="C89" s="39"/>
      <c r="D89" s="39"/>
      <c r="E89" s="39"/>
      <c r="F89" s="39"/>
      <c r="G89" s="39"/>
      <c r="H89" s="39"/>
      <c r="I89" s="39"/>
      <c r="J89" s="40"/>
      <c r="K89" s="39"/>
      <c r="L89" s="40"/>
      <c r="M89" s="41"/>
      <c r="N89" s="41"/>
      <c r="O89" s="41"/>
      <c r="P89" s="41"/>
      <c r="Q89" s="41"/>
    </row>
    <row r="90" spans="1:17">
      <c r="A90" s="39"/>
      <c r="B90" s="39"/>
      <c r="C90" s="39"/>
      <c r="D90" s="39"/>
      <c r="E90" s="39"/>
      <c r="F90" s="39"/>
      <c r="G90" s="39"/>
      <c r="H90" s="39"/>
      <c r="I90" s="39"/>
      <c r="J90" s="40"/>
      <c r="K90" s="39"/>
      <c r="L90" s="40"/>
      <c r="M90" s="41"/>
      <c r="N90" s="41"/>
      <c r="O90" s="41"/>
      <c r="P90" s="41"/>
      <c r="Q90" s="41"/>
    </row>
    <row r="91" spans="1:17">
      <c r="A91" s="39"/>
      <c r="B91" s="39"/>
      <c r="C91" s="39"/>
      <c r="D91" s="39"/>
      <c r="E91" s="39"/>
      <c r="F91" s="39"/>
      <c r="G91" s="39"/>
      <c r="H91" s="39"/>
      <c r="I91" s="39"/>
      <c r="J91" s="40"/>
      <c r="K91" s="39"/>
      <c r="L91" s="40"/>
      <c r="M91" s="41"/>
      <c r="N91" s="41"/>
      <c r="O91" s="41"/>
      <c r="P91" s="41"/>
      <c r="Q91" s="41"/>
    </row>
    <row r="92" spans="1:17">
      <c r="A92" s="39"/>
      <c r="B92" s="39"/>
      <c r="C92" s="39"/>
      <c r="D92" s="39"/>
      <c r="E92" s="39"/>
      <c r="F92" s="39"/>
      <c r="G92" s="39"/>
      <c r="H92" s="39"/>
      <c r="I92" s="39"/>
      <c r="J92" s="40"/>
      <c r="K92" s="39"/>
      <c r="L92" s="40"/>
      <c r="M92" s="41"/>
      <c r="N92" s="41"/>
      <c r="O92" s="41"/>
      <c r="P92" s="41"/>
      <c r="Q92" s="41"/>
    </row>
    <row r="93" spans="1:17">
      <c r="A93" s="39"/>
      <c r="B93" s="39"/>
      <c r="C93" s="39"/>
      <c r="D93" s="39"/>
      <c r="E93" s="39"/>
      <c r="F93" s="39"/>
      <c r="G93" s="39"/>
      <c r="H93" s="39"/>
      <c r="I93" s="39"/>
      <c r="J93" s="40"/>
      <c r="K93" s="39"/>
      <c r="L93" s="40"/>
      <c r="M93" s="41"/>
      <c r="N93" s="41"/>
      <c r="O93" s="41"/>
      <c r="P93" s="41"/>
      <c r="Q93" s="41"/>
    </row>
    <row r="94" spans="1:17">
      <c r="A94" s="39"/>
      <c r="B94" s="39"/>
      <c r="C94" s="39"/>
      <c r="D94" s="39"/>
      <c r="E94" s="39"/>
      <c r="F94" s="39"/>
      <c r="G94" s="39"/>
      <c r="H94" s="39"/>
      <c r="I94" s="39"/>
      <c r="J94" s="40"/>
      <c r="K94" s="39"/>
      <c r="L94" s="40"/>
      <c r="M94" s="41"/>
      <c r="N94" s="41"/>
      <c r="O94" s="41"/>
      <c r="P94" s="41"/>
      <c r="Q94" s="41"/>
    </row>
    <row r="95" spans="1:17">
      <c r="A95" s="39"/>
      <c r="B95" s="39"/>
      <c r="C95" s="39"/>
      <c r="D95" s="39"/>
      <c r="E95" s="39"/>
      <c r="F95" s="39"/>
      <c r="G95" s="39"/>
      <c r="H95" s="39"/>
      <c r="I95" s="39"/>
      <c r="J95" s="40"/>
      <c r="K95" s="39"/>
      <c r="L95" s="40"/>
      <c r="M95" s="41"/>
      <c r="N95" s="41"/>
      <c r="O95" s="41"/>
      <c r="P95" s="41"/>
      <c r="Q95" s="41"/>
    </row>
    <row r="96" spans="1:17">
      <c r="A96" s="39"/>
      <c r="B96" s="39"/>
      <c r="C96" s="39"/>
      <c r="D96" s="39"/>
      <c r="E96" s="39"/>
      <c r="F96" s="39"/>
      <c r="G96" s="39"/>
      <c r="H96" s="39"/>
      <c r="I96" s="39"/>
      <c r="J96" s="40"/>
      <c r="K96" s="39"/>
      <c r="L96" s="40"/>
      <c r="M96" s="41"/>
      <c r="N96" s="41"/>
      <c r="O96" s="41"/>
      <c r="P96" s="41"/>
      <c r="Q96" s="41"/>
    </row>
    <row r="97" spans="1:17">
      <c r="A97" s="39"/>
      <c r="B97" s="39"/>
      <c r="C97" s="39"/>
      <c r="D97" s="39"/>
      <c r="E97" s="39"/>
      <c r="F97" s="39"/>
      <c r="G97" s="39"/>
      <c r="H97" s="39"/>
      <c r="I97" s="39"/>
      <c r="J97" s="40"/>
      <c r="K97" s="39"/>
      <c r="L97" s="40"/>
      <c r="M97" s="41"/>
      <c r="N97" s="41"/>
      <c r="O97" s="41"/>
      <c r="P97" s="41"/>
      <c r="Q97" s="41"/>
    </row>
    <row r="98" spans="1:17">
      <c r="A98" s="39"/>
      <c r="B98" s="39"/>
      <c r="C98" s="39"/>
      <c r="D98" s="39"/>
      <c r="E98" s="39"/>
      <c r="F98" s="39"/>
      <c r="G98" s="39"/>
      <c r="H98" s="39"/>
      <c r="I98" s="39"/>
      <c r="J98" s="40"/>
      <c r="K98" s="39"/>
      <c r="L98" s="40"/>
      <c r="M98" s="41"/>
      <c r="N98" s="41"/>
      <c r="O98" s="41"/>
      <c r="P98" s="41"/>
      <c r="Q98" s="41"/>
    </row>
    <row r="99" spans="1:17">
      <c r="A99" s="39"/>
      <c r="B99" s="39"/>
      <c r="C99" s="39"/>
      <c r="D99" s="39"/>
      <c r="E99" s="39"/>
      <c r="F99" s="39"/>
      <c r="G99" s="39"/>
      <c r="H99" s="39"/>
      <c r="I99" s="39"/>
      <c r="J99" s="40"/>
      <c r="K99" s="39"/>
      <c r="L99" s="40"/>
      <c r="M99" s="41"/>
      <c r="N99" s="41"/>
      <c r="O99" s="41"/>
      <c r="P99" s="41"/>
      <c r="Q99" s="41"/>
    </row>
    <row r="100" spans="1:17">
      <c r="A100" s="39"/>
      <c r="B100" s="39"/>
      <c r="C100" s="39"/>
      <c r="D100" s="39"/>
      <c r="E100" s="39"/>
      <c r="F100" s="39"/>
      <c r="G100" s="39"/>
      <c r="H100" s="39"/>
      <c r="I100" s="39"/>
      <c r="J100" s="40"/>
      <c r="K100" s="39"/>
      <c r="L100" s="40"/>
      <c r="M100" s="41"/>
      <c r="N100" s="41"/>
      <c r="O100" s="41"/>
      <c r="P100" s="41"/>
      <c r="Q100" s="41"/>
    </row>
    <row r="101" spans="1:17">
      <c r="A101" s="39"/>
      <c r="B101" s="39"/>
      <c r="C101" s="39"/>
      <c r="D101" s="39"/>
      <c r="E101" s="39"/>
      <c r="F101" s="39"/>
      <c r="G101" s="39"/>
      <c r="H101" s="39"/>
      <c r="I101" s="39"/>
      <c r="J101" s="40"/>
      <c r="K101" s="39"/>
      <c r="L101" s="40"/>
      <c r="M101" s="41"/>
      <c r="N101" s="41"/>
      <c r="O101" s="41"/>
      <c r="P101" s="41"/>
      <c r="Q101" s="41"/>
    </row>
    <row r="102" spans="1:17">
      <c r="A102" s="39"/>
      <c r="B102" s="39"/>
      <c r="C102" s="39"/>
      <c r="D102" s="39"/>
      <c r="E102" s="39"/>
      <c r="F102" s="39"/>
      <c r="G102" s="39"/>
      <c r="H102" s="39"/>
      <c r="I102" s="39"/>
      <c r="J102" s="40"/>
      <c r="K102" s="39"/>
      <c r="L102" s="40"/>
      <c r="M102" s="41"/>
      <c r="N102" s="41"/>
      <c r="O102" s="41"/>
      <c r="P102" s="41"/>
      <c r="Q102" s="41"/>
    </row>
    <row r="103" spans="1:17">
      <c r="A103" s="39"/>
      <c r="B103" s="39"/>
      <c r="C103" s="39"/>
      <c r="D103" s="39"/>
      <c r="E103" s="39"/>
      <c r="F103" s="39"/>
      <c r="G103" s="39"/>
      <c r="H103" s="39"/>
      <c r="I103" s="39"/>
      <c r="J103" s="40"/>
      <c r="K103" s="39"/>
      <c r="L103" s="40"/>
      <c r="M103" s="41"/>
      <c r="N103" s="41"/>
      <c r="O103" s="41"/>
      <c r="P103" s="41"/>
      <c r="Q103" s="41"/>
    </row>
    <row r="104" spans="1:17">
      <c r="A104" s="39"/>
      <c r="B104" s="39"/>
      <c r="C104" s="39"/>
      <c r="D104" s="39"/>
      <c r="E104" s="39"/>
      <c r="F104" s="39"/>
      <c r="G104" s="39"/>
      <c r="H104" s="39"/>
      <c r="I104" s="39"/>
      <c r="J104" s="40"/>
      <c r="K104" s="39"/>
      <c r="L104" s="40"/>
      <c r="M104" s="41"/>
      <c r="N104" s="41"/>
      <c r="O104" s="41"/>
      <c r="P104" s="41"/>
      <c r="Q104" s="41"/>
    </row>
    <row r="105" spans="1:17">
      <c r="A105" s="39"/>
      <c r="B105" s="39"/>
      <c r="C105" s="39"/>
      <c r="D105" s="39"/>
      <c r="E105" s="39"/>
      <c r="F105" s="39"/>
      <c r="G105" s="39"/>
      <c r="H105" s="39"/>
      <c r="I105" s="39"/>
      <c r="J105" s="40"/>
      <c r="K105" s="39"/>
      <c r="L105" s="40"/>
      <c r="M105" s="41"/>
      <c r="N105" s="41"/>
      <c r="O105" s="41"/>
      <c r="P105" s="41"/>
      <c r="Q105" s="41"/>
    </row>
    <row r="106" spans="1:17">
      <c r="A106" s="39"/>
      <c r="B106" s="39"/>
      <c r="C106" s="39"/>
      <c r="D106" s="39"/>
      <c r="E106" s="39"/>
      <c r="F106" s="39"/>
      <c r="G106" s="39"/>
      <c r="H106" s="39"/>
      <c r="I106" s="39"/>
      <c r="J106" s="40"/>
      <c r="K106" s="39"/>
      <c r="L106" s="40"/>
      <c r="M106" s="41"/>
      <c r="N106" s="41"/>
      <c r="O106" s="41"/>
      <c r="P106" s="41"/>
      <c r="Q106" s="41"/>
    </row>
    <row r="107" spans="1:17">
      <c r="A107" s="39"/>
      <c r="B107" s="39"/>
      <c r="C107" s="39"/>
      <c r="D107" s="39"/>
      <c r="E107" s="39"/>
      <c r="F107" s="39"/>
      <c r="G107" s="39"/>
      <c r="H107" s="39"/>
      <c r="I107" s="39"/>
      <c r="J107" s="40"/>
      <c r="K107" s="39"/>
      <c r="L107" s="40"/>
      <c r="M107" s="41"/>
      <c r="N107" s="41"/>
      <c r="O107" s="41"/>
      <c r="P107" s="41"/>
      <c r="Q107" s="41"/>
    </row>
    <row r="108" spans="1:17">
      <c r="A108" s="39"/>
      <c r="B108" s="39"/>
      <c r="C108" s="39"/>
      <c r="D108" s="39"/>
      <c r="E108" s="39"/>
      <c r="F108" s="39"/>
      <c r="G108" s="39"/>
      <c r="H108" s="39"/>
      <c r="I108" s="39"/>
      <c r="J108" s="40"/>
      <c r="K108" s="39"/>
      <c r="L108" s="40"/>
      <c r="M108" s="41"/>
      <c r="N108" s="41"/>
      <c r="O108" s="41"/>
      <c r="P108" s="41"/>
      <c r="Q108" s="41"/>
    </row>
    <row r="109" spans="1:17">
      <c r="A109" s="39"/>
      <c r="B109" s="39"/>
      <c r="C109" s="39"/>
      <c r="D109" s="39"/>
      <c r="E109" s="39"/>
      <c r="F109" s="39"/>
      <c r="G109" s="39"/>
      <c r="H109" s="39"/>
      <c r="I109" s="39"/>
      <c r="J109" s="40"/>
      <c r="K109" s="39"/>
      <c r="L109" s="40"/>
      <c r="M109" s="41"/>
      <c r="N109" s="41"/>
      <c r="O109" s="41"/>
      <c r="P109" s="41"/>
      <c r="Q109" s="41"/>
    </row>
    <row r="110" spans="1:17">
      <c r="A110" s="39"/>
      <c r="B110" s="39"/>
      <c r="C110" s="39"/>
      <c r="D110" s="39"/>
      <c r="E110" s="39"/>
      <c r="F110" s="39"/>
      <c r="G110" s="39"/>
      <c r="H110" s="39"/>
      <c r="I110" s="39"/>
      <c r="J110" s="40"/>
      <c r="K110" s="39"/>
      <c r="L110" s="40"/>
      <c r="M110" s="41"/>
      <c r="N110" s="41"/>
      <c r="O110" s="41"/>
      <c r="P110" s="41"/>
      <c r="Q110" s="41"/>
    </row>
    <row r="111" spans="1:17">
      <c r="A111" s="39"/>
      <c r="B111" s="39"/>
      <c r="C111" s="39"/>
      <c r="D111" s="39"/>
      <c r="E111" s="39"/>
      <c r="F111" s="39"/>
      <c r="G111" s="39"/>
      <c r="H111" s="39"/>
      <c r="I111" s="39"/>
      <c r="J111" s="40"/>
      <c r="K111" s="39"/>
      <c r="L111" s="40"/>
      <c r="M111" s="41"/>
      <c r="N111" s="41"/>
      <c r="O111" s="41"/>
      <c r="P111" s="41"/>
      <c r="Q111" s="41"/>
    </row>
    <row r="112" spans="1:17">
      <c r="A112" s="39"/>
      <c r="B112" s="39"/>
      <c r="C112" s="39"/>
      <c r="D112" s="39"/>
      <c r="E112" s="39"/>
      <c r="F112" s="39"/>
      <c r="G112" s="39"/>
      <c r="H112" s="39"/>
      <c r="I112" s="39"/>
      <c r="J112" s="40"/>
      <c r="K112" s="39"/>
      <c r="L112" s="40"/>
      <c r="M112" s="41"/>
      <c r="N112" s="41"/>
      <c r="O112" s="41"/>
      <c r="P112" s="41"/>
      <c r="Q112" s="41"/>
    </row>
    <row r="113" spans="1:17">
      <c r="A113" s="39"/>
      <c r="B113" s="39"/>
      <c r="C113" s="39"/>
      <c r="D113" s="39"/>
      <c r="E113" s="39"/>
      <c r="F113" s="39"/>
      <c r="G113" s="39"/>
      <c r="H113" s="39"/>
      <c r="I113" s="39"/>
      <c r="J113" s="40"/>
      <c r="K113" s="39"/>
      <c r="L113" s="40"/>
      <c r="M113" s="41"/>
      <c r="N113" s="41"/>
      <c r="O113" s="41"/>
      <c r="P113" s="41"/>
      <c r="Q113" s="41"/>
    </row>
    <row r="114" spans="1:17">
      <c r="A114" s="39"/>
      <c r="B114" s="39"/>
      <c r="C114" s="39"/>
      <c r="D114" s="39"/>
      <c r="E114" s="39"/>
      <c r="F114" s="39"/>
      <c r="G114" s="39"/>
      <c r="H114" s="39"/>
      <c r="I114" s="39"/>
      <c r="J114" s="40"/>
      <c r="K114" s="39"/>
      <c r="L114" s="40"/>
      <c r="M114" s="41"/>
      <c r="N114" s="41"/>
      <c r="O114" s="41"/>
      <c r="P114" s="41"/>
      <c r="Q114" s="41"/>
    </row>
    <row r="115" spans="1:17">
      <c r="A115" s="39"/>
      <c r="B115" s="39"/>
      <c r="C115" s="39"/>
      <c r="D115" s="39"/>
      <c r="E115" s="39"/>
      <c r="F115" s="39"/>
      <c r="G115" s="39"/>
      <c r="H115" s="39"/>
      <c r="I115" s="39"/>
      <c r="J115" s="40"/>
      <c r="K115" s="39"/>
      <c r="L115" s="40"/>
      <c r="M115" s="41"/>
      <c r="N115" s="41"/>
      <c r="O115" s="41"/>
      <c r="P115" s="41"/>
      <c r="Q115" s="41"/>
    </row>
    <row r="116" spans="1:17">
      <c r="A116" s="39"/>
      <c r="B116" s="39"/>
      <c r="C116" s="39"/>
      <c r="D116" s="39"/>
      <c r="E116" s="39"/>
      <c r="F116" s="39"/>
      <c r="G116" s="39"/>
      <c r="H116" s="39"/>
      <c r="I116" s="39"/>
      <c r="J116" s="40"/>
      <c r="K116" s="39"/>
      <c r="L116" s="40"/>
      <c r="M116" s="41"/>
      <c r="N116" s="41"/>
      <c r="O116" s="41"/>
      <c r="P116" s="41"/>
      <c r="Q116" s="41"/>
    </row>
    <row r="117" spans="1:17">
      <c r="A117" s="39"/>
      <c r="B117" s="39"/>
      <c r="C117" s="39"/>
      <c r="D117" s="39"/>
      <c r="E117" s="39"/>
      <c r="F117" s="39"/>
      <c r="G117" s="39"/>
      <c r="H117" s="39"/>
      <c r="I117" s="39"/>
      <c r="J117" s="40"/>
      <c r="K117" s="39"/>
      <c r="L117" s="40"/>
      <c r="M117" s="41"/>
      <c r="N117" s="41"/>
      <c r="O117" s="41"/>
      <c r="P117" s="41"/>
      <c r="Q117" s="41"/>
    </row>
    <row r="118" spans="1:17">
      <c r="A118" s="39"/>
      <c r="B118" s="39"/>
      <c r="C118" s="39"/>
      <c r="D118" s="39"/>
      <c r="E118" s="39"/>
      <c r="F118" s="39"/>
      <c r="G118" s="39"/>
      <c r="H118" s="39"/>
      <c r="I118" s="39"/>
      <c r="J118" s="40"/>
      <c r="K118" s="39"/>
      <c r="L118" s="40"/>
      <c r="M118" s="41"/>
      <c r="N118" s="41"/>
      <c r="O118" s="41"/>
      <c r="P118" s="41"/>
      <c r="Q118" s="41"/>
    </row>
    <row r="119" spans="1:17">
      <c r="A119" s="39"/>
      <c r="B119" s="39"/>
      <c r="C119" s="39"/>
      <c r="D119" s="39"/>
      <c r="E119" s="39"/>
      <c r="F119" s="39"/>
      <c r="G119" s="39"/>
      <c r="H119" s="39"/>
      <c r="I119" s="39"/>
      <c r="J119" s="40"/>
      <c r="K119" s="39"/>
      <c r="L119" s="40"/>
      <c r="M119" s="41"/>
      <c r="N119" s="41"/>
      <c r="O119" s="41"/>
      <c r="P119" s="41"/>
      <c r="Q119" s="41"/>
    </row>
    <row r="120" spans="1:17">
      <c r="A120" s="39"/>
      <c r="B120" s="39"/>
      <c r="C120" s="39"/>
      <c r="D120" s="39"/>
      <c r="E120" s="39"/>
      <c r="F120" s="39"/>
      <c r="G120" s="39"/>
      <c r="H120" s="39"/>
      <c r="I120" s="39"/>
      <c r="J120" s="40"/>
      <c r="K120" s="39"/>
      <c r="L120" s="40"/>
      <c r="M120" s="41"/>
      <c r="N120" s="41"/>
      <c r="O120" s="41"/>
      <c r="P120" s="41"/>
      <c r="Q120" s="41"/>
    </row>
    <row r="121" spans="1:17">
      <c r="A121" s="39"/>
      <c r="B121" s="39"/>
      <c r="C121" s="39"/>
      <c r="D121" s="39"/>
      <c r="E121" s="39"/>
      <c r="F121" s="39"/>
      <c r="G121" s="39"/>
      <c r="H121" s="39"/>
      <c r="I121" s="39"/>
      <c r="J121" s="40"/>
      <c r="K121" s="39"/>
      <c r="L121" s="40"/>
      <c r="M121" s="41"/>
      <c r="N121" s="41"/>
      <c r="O121" s="41"/>
      <c r="P121" s="41"/>
      <c r="Q121" s="41"/>
    </row>
    <row r="122" spans="1:17">
      <c r="A122" s="39"/>
      <c r="B122" s="39"/>
      <c r="C122" s="39"/>
      <c r="D122" s="39"/>
      <c r="E122" s="39"/>
      <c r="F122" s="39"/>
      <c r="G122" s="39"/>
      <c r="H122" s="39"/>
      <c r="I122" s="39"/>
      <c r="J122" s="40"/>
      <c r="K122" s="39"/>
      <c r="L122" s="40"/>
      <c r="M122" s="41"/>
      <c r="N122" s="41"/>
      <c r="O122" s="41"/>
      <c r="P122" s="41"/>
      <c r="Q122" s="41"/>
    </row>
    <row r="123" spans="1:17">
      <c r="A123" s="39"/>
      <c r="B123" s="39"/>
      <c r="C123" s="39"/>
      <c r="D123" s="39"/>
      <c r="E123" s="39"/>
      <c r="F123" s="39"/>
      <c r="G123" s="39"/>
      <c r="H123" s="39"/>
      <c r="I123" s="39"/>
      <c r="J123" s="40"/>
      <c r="K123" s="39"/>
      <c r="L123" s="40"/>
      <c r="M123" s="41"/>
      <c r="N123" s="41"/>
      <c r="O123" s="41"/>
      <c r="P123" s="41"/>
      <c r="Q123" s="41"/>
    </row>
    <row r="124" spans="1:17">
      <c r="A124" s="39"/>
      <c r="B124" s="39"/>
      <c r="C124" s="39"/>
      <c r="D124" s="39"/>
      <c r="E124" s="39"/>
      <c r="F124" s="39"/>
      <c r="G124" s="39"/>
      <c r="H124" s="39"/>
      <c r="I124" s="39"/>
      <c r="J124" s="40"/>
      <c r="K124" s="39"/>
      <c r="L124" s="40"/>
      <c r="M124" s="41"/>
      <c r="N124" s="41"/>
      <c r="O124" s="41"/>
      <c r="P124" s="41"/>
      <c r="Q124" s="41"/>
    </row>
    <row r="125" spans="1:17">
      <c r="A125" s="39"/>
      <c r="B125" s="39"/>
      <c r="C125" s="39"/>
      <c r="D125" s="39"/>
      <c r="E125" s="39"/>
      <c r="F125" s="39"/>
      <c r="G125" s="39"/>
      <c r="H125" s="39"/>
      <c r="I125" s="39"/>
      <c r="J125" s="40"/>
      <c r="K125" s="39"/>
      <c r="L125" s="40"/>
      <c r="M125" s="41"/>
      <c r="N125" s="41"/>
      <c r="O125" s="41"/>
      <c r="P125" s="41"/>
      <c r="Q125" s="41"/>
    </row>
    <row r="126" spans="1:17">
      <c r="A126" s="39"/>
      <c r="B126" s="39"/>
      <c r="C126" s="39"/>
      <c r="D126" s="39"/>
      <c r="E126" s="39"/>
      <c r="F126" s="39"/>
      <c r="G126" s="39"/>
      <c r="H126" s="39"/>
      <c r="I126" s="39"/>
      <c r="J126" s="40"/>
      <c r="K126" s="39"/>
      <c r="L126" s="40"/>
      <c r="M126" s="41"/>
      <c r="N126" s="41"/>
      <c r="O126" s="41"/>
      <c r="P126" s="41"/>
      <c r="Q126" s="41"/>
    </row>
    <row r="127" spans="1:17">
      <c r="A127" s="39"/>
      <c r="B127" s="39"/>
      <c r="C127" s="39"/>
      <c r="D127" s="39"/>
      <c r="E127" s="39"/>
      <c r="F127" s="39"/>
      <c r="G127" s="39"/>
      <c r="H127" s="39"/>
      <c r="I127" s="39"/>
      <c r="J127" s="40"/>
      <c r="K127" s="39"/>
      <c r="L127" s="40"/>
      <c r="M127" s="41"/>
      <c r="N127" s="41"/>
      <c r="O127" s="41"/>
      <c r="P127" s="41"/>
      <c r="Q127" s="41"/>
    </row>
    <row r="128" spans="1:17">
      <c r="A128" s="39"/>
      <c r="B128" s="39"/>
      <c r="C128" s="39"/>
      <c r="D128" s="39"/>
      <c r="E128" s="39"/>
      <c r="F128" s="39"/>
      <c r="G128" s="39"/>
      <c r="H128" s="39"/>
      <c r="I128" s="39"/>
      <c r="J128" s="40"/>
      <c r="K128" s="39"/>
      <c r="L128" s="40"/>
      <c r="M128" s="41"/>
      <c r="N128" s="41"/>
      <c r="O128" s="41"/>
      <c r="P128" s="41"/>
      <c r="Q128" s="41"/>
    </row>
    <row r="129" spans="1:17">
      <c r="A129" s="39"/>
      <c r="B129" s="39"/>
      <c r="C129" s="39"/>
      <c r="D129" s="39"/>
      <c r="E129" s="39"/>
      <c r="F129" s="39"/>
      <c r="G129" s="39"/>
      <c r="H129" s="39"/>
      <c r="I129" s="39"/>
      <c r="J129" s="40"/>
      <c r="K129" s="39"/>
      <c r="L129" s="40"/>
      <c r="M129" s="41"/>
      <c r="N129" s="41"/>
      <c r="O129" s="41"/>
      <c r="P129" s="41"/>
      <c r="Q129" s="41"/>
    </row>
    <row r="130" spans="1:17">
      <c r="A130" s="39"/>
      <c r="B130" s="39"/>
      <c r="C130" s="39"/>
      <c r="D130" s="39"/>
      <c r="E130" s="39"/>
      <c r="F130" s="39"/>
      <c r="G130" s="39"/>
      <c r="H130" s="39"/>
      <c r="I130" s="39"/>
      <c r="J130" s="40"/>
      <c r="K130" s="39"/>
      <c r="L130" s="40"/>
      <c r="M130" s="41"/>
      <c r="N130" s="41"/>
      <c r="O130" s="41"/>
      <c r="P130" s="41"/>
      <c r="Q130" s="41"/>
    </row>
    <row r="131" spans="1:17">
      <c r="A131" s="39"/>
      <c r="B131" s="39"/>
      <c r="C131" s="39"/>
      <c r="D131" s="39"/>
      <c r="E131" s="39"/>
      <c r="F131" s="39"/>
      <c r="G131" s="39"/>
      <c r="H131" s="39"/>
      <c r="I131" s="39"/>
      <c r="J131" s="40"/>
      <c r="K131" s="39"/>
      <c r="L131" s="40"/>
      <c r="M131" s="41"/>
      <c r="N131" s="41"/>
      <c r="O131" s="41"/>
      <c r="P131" s="41"/>
      <c r="Q131" s="41"/>
    </row>
    <row r="132" spans="1:17">
      <c r="A132" s="39"/>
      <c r="B132" s="39"/>
      <c r="C132" s="39"/>
      <c r="D132" s="39"/>
      <c r="E132" s="39"/>
      <c r="F132" s="39"/>
      <c r="G132" s="39"/>
      <c r="H132" s="39"/>
      <c r="I132" s="39"/>
      <c r="J132" s="40"/>
      <c r="K132" s="39"/>
      <c r="L132" s="40"/>
      <c r="M132" s="41"/>
      <c r="N132" s="41"/>
      <c r="O132" s="41"/>
      <c r="P132" s="41"/>
      <c r="Q132" s="41"/>
    </row>
    <row r="133" spans="1:17">
      <c r="A133" s="39"/>
      <c r="B133" s="39"/>
      <c r="C133" s="39"/>
      <c r="D133" s="39"/>
      <c r="E133" s="39"/>
      <c r="F133" s="39"/>
      <c r="G133" s="39"/>
      <c r="H133" s="39"/>
      <c r="I133" s="39"/>
      <c r="J133" s="40"/>
      <c r="K133" s="39"/>
      <c r="L133" s="40"/>
      <c r="M133" s="41"/>
      <c r="N133" s="41"/>
      <c r="O133" s="41"/>
      <c r="P133" s="41"/>
      <c r="Q133" s="41"/>
    </row>
    <row r="134" spans="1:17">
      <c r="A134" s="39"/>
      <c r="B134" s="39"/>
      <c r="C134" s="39"/>
      <c r="D134" s="39"/>
      <c r="E134" s="39"/>
      <c r="F134" s="39"/>
      <c r="G134" s="39"/>
      <c r="H134" s="39"/>
      <c r="I134" s="39"/>
      <c r="J134" s="40"/>
      <c r="K134" s="39"/>
      <c r="L134" s="40"/>
      <c r="M134" s="41"/>
      <c r="N134" s="41"/>
      <c r="O134" s="41"/>
      <c r="P134" s="41"/>
      <c r="Q134" s="41"/>
    </row>
    <row r="135" spans="1:17">
      <c r="A135" s="39"/>
      <c r="B135" s="39"/>
      <c r="C135" s="39"/>
      <c r="D135" s="39"/>
      <c r="E135" s="39"/>
      <c r="F135" s="39"/>
      <c r="G135" s="39"/>
      <c r="H135" s="39"/>
      <c r="I135" s="39"/>
      <c r="J135" s="40"/>
      <c r="K135" s="39"/>
      <c r="L135" s="40"/>
      <c r="M135" s="41"/>
      <c r="N135" s="41"/>
      <c r="O135" s="41"/>
      <c r="P135" s="41"/>
      <c r="Q135" s="41"/>
    </row>
    <row r="136" spans="1:17">
      <c r="A136" s="39"/>
      <c r="B136" s="39"/>
      <c r="C136" s="39"/>
      <c r="D136" s="39"/>
      <c r="E136" s="39"/>
      <c r="F136" s="39"/>
      <c r="G136" s="39"/>
      <c r="H136" s="39"/>
      <c r="I136" s="39"/>
      <c r="J136" s="40"/>
      <c r="K136" s="39"/>
      <c r="L136" s="40"/>
      <c r="M136" s="41"/>
      <c r="N136" s="41"/>
      <c r="O136" s="41"/>
      <c r="P136" s="41"/>
      <c r="Q136" s="41"/>
    </row>
    <row r="137" spans="1:17">
      <c r="A137" s="39"/>
      <c r="B137" s="39"/>
      <c r="C137" s="39"/>
      <c r="D137" s="39"/>
      <c r="E137" s="39"/>
      <c r="F137" s="39"/>
      <c r="G137" s="39"/>
      <c r="H137" s="39"/>
      <c r="I137" s="39"/>
      <c r="J137" s="40"/>
      <c r="K137" s="39"/>
      <c r="L137" s="40"/>
      <c r="M137" s="41"/>
      <c r="N137" s="41"/>
      <c r="O137" s="41"/>
      <c r="P137" s="41"/>
      <c r="Q137" s="41"/>
    </row>
    <row r="138" spans="1:17">
      <c r="A138" s="39"/>
      <c r="B138" s="39"/>
      <c r="C138" s="39"/>
      <c r="D138" s="39"/>
      <c r="E138" s="39"/>
      <c r="F138" s="39"/>
      <c r="G138" s="39"/>
      <c r="H138" s="39"/>
      <c r="I138" s="39"/>
      <c r="J138" s="40"/>
      <c r="K138" s="39"/>
      <c r="L138" s="40"/>
      <c r="M138" s="41"/>
      <c r="N138" s="41"/>
      <c r="O138" s="41"/>
      <c r="P138" s="41"/>
      <c r="Q138" s="41"/>
    </row>
    <row r="139" spans="1:17">
      <c r="A139" s="39"/>
      <c r="B139" s="39"/>
      <c r="C139" s="39"/>
      <c r="D139" s="39"/>
      <c r="E139" s="39"/>
      <c r="F139" s="39"/>
      <c r="G139" s="39"/>
      <c r="H139" s="39"/>
      <c r="I139" s="39"/>
      <c r="J139" s="40"/>
      <c r="K139" s="39"/>
      <c r="L139" s="40"/>
      <c r="M139" s="41"/>
      <c r="N139" s="41"/>
      <c r="O139" s="41"/>
      <c r="P139" s="41"/>
      <c r="Q139" s="41"/>
    </row>
    <row r="140" spans="1:17">
      <c r="A140" s="39"/>
      <c r="B140" s="39"/>
      <c r="C140" s="39"/>
      <c r="D140" s="39"/>
      <c r="E140" s="39"/>
      <c r="F140" s="39"/>
      <c r="G140" s="39"/>
      <c r="H140" s="39"/>
      <c r="I140" s="39"/>
      <c r="J140" s="40"/>
      <c r="K140" s="39"/>
      <c r="L140" s="40"/>
      <c r="M140" s="41"/>
      <c r="N140" s="41"/>
      <c r="O140" s="41"/>
      <c r="P140" s="41"/>
      <c r="Q140" s="41"/>
    </row>
    <row r="141" spans="1:17">
      <c r="A141" s="39"/>
      <c r="B141" s="39"/>
      <c r="C141" s="39"/>
      <c r="D141" s="39"/>
      <c r="E141" s="39"/>
      <c r="F141" s="39"/>
      <c r="G141" s="39"/>
      <c r="H141" s="39"/>
      <c r="I141" s="39"/>
      <c r="J141" s="40"/>
      <c r="K141" s="39"/>
      <c r="L141" s="40"/>
      <c r="M141" s="41"/>
      <c r="N141" s="41"/>
      <c r="O141" s="41"/>
      <c r="P141" s="41"/>
      <c r="Q141" s="41"/>
    </row>
    <row r="142" spans="1:17">
      <c r="A142" s="39"/>
      <c r="B142" s="39"/>
      <c r="C142" s="39"/>
      <c r="D142" s="39"/>
      <c r="E142" s="39"/>
      <c r="F142" s="39"/>
      <c r="G142" s="39"/>
      <c r="H142" s="39"/>
      <c r="I142" s="39"/>
      <c r="J142" s="40"/>
      <c r="K142" s="39"/>
      <c r="L142" s="40"/>
      <c r="M142" s="41"/>
      <c r="N142" s="41"/>
      <c r="O142" s="41"/>
      <c r="P142" s="41"/>
      <c r="Q142" s="41"/>
    </row>
    <row r="143" spans="1:17">
      <c r="A143" s="39"/>
      <c r="B143" s="39"/>
      <c r="C143" s="39"/>
      <c r="D143" s="39"/>
      <c r="E143" s="39"/>
      <c r="F143" s="39"/>
      <c r="G143" s="39"/>
      <c r="H143" s="39"/>
      <c r="I143" s="39"/>
      <c r="J143" s="40"/>
      <c r="K143" s="39"/>
      <c r="L143" s="40"/>
      <c r="M143" s="41"/>
      <c r="N143" s="41"/>
      <c r="O143" s="41"/>
      <c r="P143" s="41"/>
      <c r="Q143" s="41"/>
    </row>
    <row r="144" spans="1:17">
      <c r="A144" s="39"/>
      <c r="B144" s="39"/>
      <c r="C144" s="39"/>
      <c r="D144" s="39"/>
      <c r="E144" s="39"/>
      <c r="F144" s="39"/>
      <c r="G144" s="39"/>
      <c r="H144" s="39"/>
      <c r="I144" s="39"/>
      <c r="J144" s="40"/>
      <c r="K144" s="39"/>
      <c r="L144" s="40"/>
      <c r="M144" s="41"/>
      <c r="N144" s="41"/>
      <c r="O144" s="41"/>
      <c r="P144" s="41"/>
      <c r="Q144" s="41"/>
    </row>
    <row r="145" spans="1:17">
      <c r="A145" s="39"/>
      <c r="B145" s="39"/>
      <c r="C145" s="39"/>
      <c r="D145" s="39"/>
      <c r="E145" s="39"/>
      <c r="F145" s="39"/>
      <c r="G145" s="39"/>
      <c r="H145" s="39"/>
      <c r="I145" s="39"/>
      <c r="J145" s="40"/>
      <c r="K145" s="39"/>
      <c r="L145" s="40"/>
      <c r="M145" s="41"/>
      <c r="N145" s="41"/>
      <c r="O145" s="41"/>
      <c r="P145" s="41"/>
      <c r="Q145" s="41"/>
    </row>
    <row r="146" spans="1:17">
      <c r="A146" s="39"/>
      <c r="B146" s="39"/>
      <c r="C146" s="39"/>
      <c r="D146" s="39"/>
      <c r="E146" s="39"/>
      <c r="F146" s="39"/>
      <c r="G146" s="39"/>
      <c r="H146" s="39"/>
      <c r="I146" s="39"/>
      <c r="J146" s="40"/>
      <c r="K146" s="39"/>
      <c r="L146" s="40"/>
      <c r="M146" s="41"/>
      <c r="N146" s="41"/>
      <c r="O146" s="41"/>
      <c r="P146" s="41"/>
      <c r="Q146" s="41"/>
    </row>
    <row r="147" spans="1:17">
      <c r="A147" s="39"/>
      <c r="B147" s="39"/>
      <c r="C147" s="39"/>
      <c r="D147" s="39"/>
      <c r="E147" s="39"/>
      <c r="F147" s="39"/>
      <c r="G147" s="39"/>
      <c r="H147" s="39"/>
      <c r="I147" s="39"/>
      <c r="J147" s="40"/>
      <c r="K147" s="39"/>
      <c r="L147" s="40"/>
      <c r="M147" s="41"/>
      <c r="N147" s="41"/>
      <c r="O147" s="41"/>
      <c r="P147" s="41"/>
      <c r="Q147" s="41"/>
    </row>
    <row r="148" spans="1:17">
      <c r="A148" s="39"/>
      <c r="B148" s="39"/>
      <c r="C148" s="39"/>
      <c r="D148" s="39"/>
      <c r="E148" s="39"/>
      <c r="F148" s="39"/>
      <c r="G148" s="39"/>
      <c r="H148" s="39"/>
      <c r="I148" s="39"/>
      <c r="J148" s="40"/>
      <c r="K148" s="39"/>
      <c r="L148" s="40"/>
      <c r="M148" s="41"/>
      <c r="N148" s="41"/>
      <c r="O148" s="41"/>
      <c r="P148" s="41"/>
      <c r="Q148" s="41"/>
    </row>
    <row r="149" spans="1:17">
      <c r="A149" s="39"/>
      <c r="B149" s="39"/>
      <c r="C149" s="39"/>
      <c r="D149" s="39"/>
      <c r="E149" s="39"/>
      <c r="F149" s="39"/>
      <c r="G149" s="39"/>
      <c r="H149" s="39"/>
      <c r="I149" s="39"/>
      <c r="J149" s="40"/>
      <c r="K149" s="39"/>
      <c r="L149" s="40"/>
      <c r="M149" s="41"/>
      <c r="N149" s="41"/>
      <c r="O149" s="41"/>
      <c r="P149" s="41"/>
      <c r="Q149" s="41"/>
    </row>
    <row r="150" spans="1:17">
      <c r="A150" s="39"/>
      <c r="B150" s="39"/>
      <c r="C150" s="39"/>
      <c r="D150" s="39"/>
      <c r="E150" s="39"/>
      <c r="F150" s="39"/>
      <c r="G150" s="39"/>
      <c r="H150" s="39"/>
      <c r="I150" s="39"/>
      <c r="J150" s="40"/>
      <c r="K150" s="39"/>
      <c r="L150" s="40"/>
      <c r="M150" s="41"/>
      <c r="N150" s="41"/>
      <c r="O150" s="41"/>
      <c r="P150" s="41"/>
      <c r="Q150" s="41"/>
    </row>
    <row r="151" spans="1:17">
      <c r="A151" s="39"/>
      <c r="B151" s="39"/>
      <c r="C151" s="39"/>
      <c r="D151" s="39"/>
      <c r="E151" s="39"/>
      <c r="F151" s="39"/>
      <c r="G151" s="39"/>
      <c r="H151" s="39"/>
      <c r="I151" s="39"/>
      <c r="J151" s="40"/>
      <c r="K151" s="39"/>
      <c r="L151" s="40"/>
      <c r="M151" s="41"/>
      <c r="N151" s="41"/>
      <c r="O151" s="41"/>
      <c r="P151" s="41"/>
      <c r="Q151" s="41"/>
    </row>
    <row r="152" spans="1:17">
      <c r="A152" s="39"/>
      <c r="B152" s="39"/>
      <c r="C152" s="39"/>
      <c r="D152" s="39"/>
      <c r="E152" s="39"/>
      <c r="F152" s="39"/>
      <c r="G152" s="39"/>
      <c r="H152" s="39"/>
      <c r="I152" s="39"/>
      <c r="J152" s="40"/>
      <c r="K152" s="39"/>
      <c r="L152" s="40"/>
      <c r="M152" s="41"/>
      <c r="N152" s="41"/>
      <c r="O152" s="41"/>
      <c r="P152" s="41"/>
      <c r="Q152" s="41"/>
    </row>
    <row r="153" spans="1:17">
      <c r="A153" s="39"/>
      <c r="B153" s="39"/>
      <c r="C153" s="39"/>
      <c r="D153" s="39"/>
      <c r="E153" s="39"/>
      <c r="F153" s="39"/>
      <c r="G153" s="39"/>
      <c r="H153" s="39"/>
      <c r="I153" s="39"/>
      <c r="J153" s="40"/>
      <c r="K153" s="39"/>
      <c r="L153" s="40"/>
      <c r="M153" s="41"/>
      <c r="N153" s="41"/>
      <c r="O153" s="41"/>
      <c r="P153" s="41"/>
      <c r="Q153" s="41"/>
    </row>
    <row r="154" spans="1:17">
      <c r="A154" s="39"/>
      <c r="B154" s="39"/>
      <c r="C154" s="39"/>
      <c r="D154" s="39"/>
      <c r="E154" s="39"/>
      <c r="F154" s="39"/>
      <c r="G154" s="39"/>
      <c r="H154" s="39"/>
      <c r="I154" s="39"/>
      <c r="J154" s="40"/>
      <c r="K154" s="39"/>
      <c r="L154" s="40"/>
      <c r="M154" s="41"/>
      <c r="N154" s="41"/>
      <c r="O154" s="41"/>
      <c r="P154" s="41"/>
      <c r="Q154" s="41"/>
    </row>
    <row r="155" spans="1:17">
      <c r="A155" s="39"/>
      <c r="B155" s="39"/>
      <c r="C155" s="39"/>
      <c r="D155" s="39"/>
      <c r="E155" s="39"/>
      <c r="F155" s="39"/>
      <c r="G155" s="39"/>
      <c r="H155" s="39"/>
      <c r="I155" s="39"/>
      <c r="J155" s="40"/>
      <c r="K155" s="39"/>
      <c r="L155" s="40"/>
      <c r="M155" s="41"/>
      <c r="N155" s="41"/>
      <c r="O155" s="41"/>
      <c r="P155" s="41"/>
      <c r="Q155" s="41"/>
    </row>
    <row r="156" spans="1:17">
      <c r="A156" s="39"/>
      <c r="B156" s="39"/>
      <c r="C156" s="39"/>
      <c r="D156" s="39"/>
      <c r="E156" s="39"/>
      <c r="F156" s="39"/>
      <c r="G156" s="39"/>
      <c r="H156" s="39"/>
      <c r="I156" s="39"/>
      <c r="J156" s="40"/>
      <c r="K156" s="39"/>
      <c r="L156" s="40"/>
      <c r="M156" s="41"/>
      <c r="N156" s="41"/>
      <c r="O156" s="41"/>
      <c r="P156" s="41"/>
      <c r="Q156" s="41"/>
    </row>
    <row r="157" spans="1:17">
      <c r="A157" s="39"/>
      <c r="B157" s="39"/>
      <c r="C157" s="39"/>
      <c r="D157" s="39"/>
      <c r="E157" s="39"/>
      <c r="F157" s="39"/>
      <c r="G157" s="39"/>
      <c r="H157" s="39"/>
      <c r="I157" s="39"/>
      <c r="J157" s="40"/>
      <c r="K157" s="39"/>
      <c r="L157" s="40"/>
      <c r="M157" s="41"/>
      <c r="N157" s="41"/>
      <c r="O157" s="41"/>
      <c r="P157" s="41"/>
      <c r="Q157" s="41"/>
    </row>
    <row r="158" spans="1:17">
      <c r="A158" s="39"/>
      <c r="B158" s="39"/>
      <c r="C158" s="39"/>
      <c r="D158" s="39"/>
      <c r="E158" s="39"/>
      <c r="F158" s="39"/>
      <c r="G158" s="39"/>
      <c r="H158" s="39"/>
      <c r="I158" s="39"/>
      <c r="J158" s="40"/>
      <c r="K158" s="39"/>
      <c r="L158" s="40"/>
      <c r="M158" s="41"/>
      <c r="N158" s="41"/>
      <c r="O158" s="41"/>
      <c r="P158" s="41"/>
      <c r="Q158" s="41"/>
    </row>
    <row r="159" spans="1:17">
      <c r="A159" s="39"/>
      <c r="B159" s="39"/>
      <c r="C159" s="39"/>
      <c r="D159" s="39"/>
      <c r="E159" s="39"/>
      <c r="F159" s="39"/>
      <c r="G159" s="39"/>
      <c r="H159" s="39"/>
      <c r="I159" s="39"/>
      <c r="J159" s="40"/>
      <c r="K159" s="39"/>
      <c r="L159" s="40"/>
      <c r="M159" s="41"/>
      <c r="N159" s="41"/>
      <c r="O159" s="41"/>
      <c r="P159" s="41"/>
      <c r="Q159" s="41"/>
    </row>
    <row r="160" spans="1:17">
      <c r="A160" s="39"/>
      <c r="B160" s="39"/>
      <c r="C160" s="39"/>
      <c r="D160" s="39"/>
      <c r="E160" s="39"/>
      <c r="F160" s="39"/>
      <c r="G160" s="39"/>
      <c r="H160" s="39"/>
      <c r="I160" s="39"/>
      <c r="J160" s="40"/>
      <c r="K160" s="39"/>
      <c r="L160" s="40"/>
      <c r="M160" s="41"/>
      <c r="N160" s="41"/>
      <c r="O160" s="41"/>
      <c r="P160" s="41"/>
      <c r="Q160" s="41"/>
    </row>
    <row r="161" spans="1:17">
      <c r="A161" s="39"/>
      <c r="B161" s="39"/>
      <c r="C161" s="39"/>
      <c r="D161" s="39"/>
      <c r="E161" s="39"/>
      <c r="F161" s="39"/>
      <c r="G161" s="39"/>
      <c r="H161" s="39"/>
      <c r="I161" s="39"/>
      <c r="J161" s="40"/>
      <c r="K161" s="39"/>
      <c r="L161" s="40"/>
      <c r="M161" s="41"/>
      <c r="N161" s="41"/>
      <c r="O161" s="41"/>
      <c r="P161" s="41"/>
      <c r="Q161" s="41"/>
    </row>
    <row r="162" spans="1:17">
      <c r="A162" s="39"/>
      <c r="B162" s="39"/>
      <c r="C162" s="39"/>
      <c r="D162" s="39"/>
      <c r="E162" s="39"/>
      <c r="F162" s="39"/>
      <c r="G162" s="39"/>
      <c r="H162" s="39"/>
      <c r="I162" s="39"/>
      <c r="J162" s="40"/>
      <c r="K162" s="39"/>
      <c r="L162" s="40"/>
      <c r="M162" s="41"/>
      <c r="N162" s="41"/>
      <c r="O162" s="41"/>
      <c r="P162" s="41"/>
      <c r="Q162" s="41"/>
    </row>
    <row r="163" spans="1:17">
      <c r="A163" s="39"/>
      <c r="B163" s="39"/>
      <c r="C163" s="39"/>
      <c r="D163" s="39"/>
      <c r="E163" s="39"/>
      <c r="F163" s="39"/>
      <c r="G163" s="39"/>
      <c r="H163" s="39"/>
      <c r="I163" s="39"/>
      <c r="J163" s="40"/>
      <c r="K163" s="39"/>
      <c r="L163" s="40"/>
      <c r="M163" s="41"/>
      <c r="N163" s="41"/>
      <c r="O163" s="41"/>
      <c r="P163" s="41"/>
      <c r="Q163" s="41"/>
    </row>
    <row r="164" spans="1:17">
      <c r="A164" s="39"/>
      <c r="B164" s="39"/>
      <c r="C164" s="39"/>
      <c r="D164" s="39"/>
      <c r="E164" s="39"/>
      <c r="F164" s="39"/>
      <c r="G164" s="39"/>
      <c r="H164" s="39"/>
      <c r="I164" s="39"/>
      <c r="J164" s="40"/>
      <c r="K164" s="39"/>
      <c r="L164" s="40"/>
      <c r="M164" s="41"/>
      <c r="N164" s="41"/>
      <c r="O164" s="41"/>
      <c r="P164" s="41"/>
      <c r="Q164" s="41"/>
    </row>
    <row r="165" spans="1:17">
      <c r="A165" s="39"/>
      <c r="B165" s="39"/>
      <c r="C165" s="39"/>
      <c r="D165" s="39"/>
      <c r="E165" s="39"/>
      <c r="F165" s="39"/>
      <c r="G165" s="39"/>
      <c r="H165" s="39"/>
      <c r="I165" s="39"/>
      <c r="J165" s="40"/>
      <c r="K165" s="39"/>
      <c r="L165" s="40"/>
      <c r="M165" s="41"/>
      <c r="N165" s="41"/>
      <c r="O165" s="41"/>
      <c r="P165" s="41"/>
      <c r="Q165" s="41"/>
    </row>
    <row r="166" spans="1:17">
      <c r="A166" s="39"/>
      <c r="B166" s="39"/>
      <c r="C166" s="39"/>
      <c r="D166" s="39"/>
      <c r="E166" s="39"/>
      <c r="F166" s="39"/>
      <c r="G166" s="39"/>
      <c r="H166" s="39"/>
      <c r="I166" s="39"/>
      <c r="J166" s="40"/>
      <c r="K166" s="39"/>
      <c r="L166" s="40"/>
      <c r="M166" s="41"/>
      <c r="N166" s="41"/>
      <c r="O166" s="41"/>
      <c r="P166" s="41"/>
      <c r="Q166" s="41"/>
    </row>
    <row r="167" spans="1:17">
      <c r="A167" s="39"/>
      <c r="B167" s="39"/>
      <c r="C167" s="39"/>
      <c r="D167" s="39"/>
      <c r="E167" s="39"/>
      <c r="F167" s="39"/>
      <c r="G167" s="39"/>
      <c r="H167" s="39"/>
      <c r="I167" s="39"/>
      <c r="J167" s="40"/>
      <c r="K167" s="39"/>
      <c r="L167" s="40"/>
      <c r="M167" s="41"/>
      <c r="N167" s="41"/>
      <c r="O167" s="41"/>
      <c r="P167" s="41"/>
      <c r="Q167" s="41"/>
    </row>
    <row r="168" spans="1:17">
      <c r="A168" s="39"/>
      <c r="B168" s="39"/>
      <c r="C168" s="39"/>
      <c r="D168" s="39"/>
      <c r="E168" s="39"/>
      <c r="F168" s="39"/>
      <c r="G168" s="39"/>
      <c r="H168" s="39"/>
      <c r="I168" s="39"/>
      <c r="J168" s="40"/>
      <c r="K168" s="39"/>
      <c r="L168" s="40"/>
      <c r="M168" s="41"/>
      <c r="N168" s="41"/>
      <c r="O168" s="41"/>
      <c r="P168" s="41"/>
      <c r="Q168" s="41"/>
    </row>
    <row r="169" spans="1:17">
      <c r="A169" s="39"/>
      <c r="B169" s="39"/>
      <c r="C169" s="39"/>
      <c r="D169" s="39"/>
      <c r="E169" s="39"/>
      <c r="F169" s="39"/>
      <c r="G169" s="39"/>
      <c r="H169" s="39"/>
      <c r="I169" s="39"/>
      <c r="J169" s="40"/>
      <c r="K169" s="39"/>
      <c r="L169" s="40"/>
      <c r="M169" s="41"/>
      <c r="N169" s="41"/>
      <c r="O169" s="41"/>
      <c r="P169" s="41"/>
      <c r="Q169" s="41"/>
    </row>
    <row r="170" spans="1:17">
      <c r="A170" s="39"/>
      <c r="B170" s="39"/>
      <c r="C170" s="39"/>
      <c r="D170" s="39"/>
      <c r="E170" s="39"/>
      <c r="F170" s="39"/>
      <c r="G170" s="39"/>
      <c r="H170" s="39"/>
      <c r="I170" s="39"/>
      <c r="J170" s="40"/>
      <c r="K170" s="39"/>
      <c r="L170" s="40"/>
      <c r="M170" s="41"/>
      <c r="N170" s="41"/>
      <c r="O170" s="41"/>
      <c r="P170" s="41"/>
      <c r="Q170" s="41"/>
    </row>
    <row r="171" spans="1:17">
      <c r="A171" s="39"/>
      <c r="B171" s="39"/>
      <c r="C171" s="39"/>
      <c r="D171" s="39"/>
      <c r="E171" s="39"/>
      <c r="F171" s="39"/>
      <c r="G171" s="39"/>
      <c r="H171" s="39"/>
      <c r="I171" s="39"/>
      <c r="J171" s="40"/>
      <c r="K171" s="39"/>
      <c r="L171" s="40"/>
      <c r="M171" s="41"/>
      <c r="N171" s="41"/>
      <c r="O171" s="41"/>
      <c r="P171" s="41"/>
      <c r="Q171" s="41"/>
    </row>
    <row r="172" spans="1:17">
      <c r="A172" s="39"/>
      <c r="B172" s="39"/>
      <c r="C172" s="39"/>
      <c r="D172" s="39"/>
      <c r="E172" s="39"/>
      <c r="F172" s="39"/>
      <c r="G172" s="39"/>
      <c r="H172" s="39"/>
      <c r="I172" s="39"/>
      <c r="J172" s="40"/>
      <c r="K172" s="39"/>
      <c r="L172" s="40"/>
      <c r="M172" s="41"/>
      <c r="N172" s="41"/>
      <c r="O172" s="41"/>
      <c r="P172" s="41"/>
      <c r="Q172" s="41"/>
    </row>
    <row r="173" spans="1:17">
      <c r="A173" s="39"/>
      <c r="B173" s="39"/>
      <c r="C173" s="39"/>
      <c r="D173" s="39"/>
      <c r="E173" s="39"/>
      <c r="F173" s="39"/>
      <c r="G173" s="39"/>
      <c r="H173" s="39"/>
      <c r="I173" s="39"/>
      <c r="J173" s="40"/>
      <c r="K173" s="39"/>
      <c r="L173" s="40"/>
      <c r="M173" s="41"/>
      <c r="N173" s="41"/>
      <c r="O173" s="41"/>
      <c r="P173" s="41"/>
      <c r="Q173" s="41"/>
    </row>
    <row r="174" spans="1:17">
      <c r="A174" s="39"/>
      <c r="B174" s="39"/>
      <c r="C174" s="39"/>
      <c r="D174" s="39"/>
      <c r="E174" s="39"/>
      <c r="F174" s="39"/>
      <c r="G174" s="39"/>
      <c r="H174" s="39"/>
      <c r="I174" s="39"/>
      <c r="J174" s="40"/>
      <c r="K174" s="39"/>
      <c r="L174" s="40"/>
      <c r="M174" s="41"/>
      <c r="N174" s="41"/>
      <c r="O174" s="41"/>
      <c r="P174" s="41"/>
      <c r="Q174" s="41"/>
    </row>
    <row r="175" spans="1:17">
      <c r="A175" s="39"/>
      <c r="B175" s="39"/>
      <c r="C175" s="39"/>
      <c r="D175" s="39"/>
      <c r="E175" s="39"/>
      <c r="F175" s="39"/>
      <c r="G175" s="39"/>
      <c r="H175" s="39"/>
      <c r="I175" s="39"/>
      <c r="J175" s="40"/>
      <c r="K175" s="39"/>
      <c r="L175" s="40"/>
      <c r="M175" s="41"/>
      <c r="N175" s="41"/>
      <c r="O175" s="41"/>
      <c r="P175" s="41"/>
      <c r="Q175" s="41"/>
    </row>
    <row r="176" spans="1:17">
      <c r="A176" s="39"/>
      <c r="B176" s="39"/>
      <c r="C176" s="39"/>
      <c r="D176" s="39"/>
      <c r="E176" s="39"/>
      <c r="F176" s="39"/>
      <c r="G176" s="39"/>
      <c r="H176" s="39"/>
      <c r="I176" s="39"/>
      <c r="J176" s="40"/>
      <c r="K176" s="39"/>
      <c r="L176" s="40"/>
      <c r="M176" s="41"/>
      <c r="N176" s="41"/>
      <c r="O176" s="41"/>
      <c r="P176" s="41"/>
      <c r="Q176" s="41"/>
    </row>
    <row r="177" spans="1:17">
      <c r="A177" s="39"/>
      <c r="B177" s="39"/>
      <c r="C177" s="39"/>
      <c r="D177" s="39"/>
      <c r="E177" s="39"/>
      <c r="F177" s="39"/>
      <c r="G177" s="39"/>
      <c r="H177" s="39"/>
      <c r="I177" s="39"/>
      <c r="J177" s="40"/>
      <c r="K177" s="39"/>
      <c r="L177" s="40"/>
      <c r="M177" s="41"/>
      <c r="N177" s="41"/>
      <c r="O177" s="41"/>
      <c r="P177" s="41"/>
      <c r="Q177" s="41"/>
    </row>
    <row r="178" spans="1:17">
      <c r="A178" s="39"/>
      <c r="B178" s="39"/>
      <c r="C178" s="39"/>
      <c r="D178" s="39"/>
      <c r="E178" s="39"/>
      <c r="F178" s="39"/>
      <c r="G178" s="39"/>
      <c r="H178" s="39"/>
      <c r="I178" s="39"/>
      <c r="J178" s="40"/>
      <c r="K178" s="39"/>
      <c r="L178" s="40"/>
      <c r="M178" s="41"/>
      <c r="N178" s="41"/>
      <c r="O178" s="41"/>
      <c r="P178" s="41"/>
      <c r="Q178" s="41"/>
    </row>
    <row r="179" spans="1:17">
      <c r="A179" s="39"/>
      <c r="B179" s="39"/>
      <c r="C179" s="39"/>
      <c r="D179" s="39"/>
      <c r="E179" s="39"/>
      <c r="F179" s="39"/>
      <c r="G179" s="39"/>
      <c r="H179" s="39"/>
      <c r="I179" s="39"/>
      <c r="J179" s="40"/>
      <c r="K179" s="39"/>
      <c r="L179" s="40"/>
      <c r="M179" s="41"/>
      <c r="N179" s="41"/>
      <c r="O179" s="41"/>
      <c r="P179" s="41"/>
      <c r="Q179" s="41"/>
    </row>
    <row r="180" spans="1:17">
      <c r="A180" s="39"/>
      <c r="B180" s="39"/>
      <c r="C180" s="39"/>
      <c r="D180" s="39"/>
      <c r="E180" s="39"/>
      <c r="F180" s="39"/>
      <c r="G180" s="39"/>
      <c r="H180" s="39"/>
      <c r="I180" s="39"/>
      <c r="J180" s="40"/>
      <c r="K180" s="39"/>
      <c r="L180" s="40"/>
      <c r="M180" s="41"/>
      <c r="N180" s="41"/>
      <c r="O180" s="41"/>
      <c r="P180" s="41"/>
      <c r="Q180" s="41"/>
    </row>
    <row r="181" spans="1:17">
      <c r="A181" s="39"/>
      <c r="B181" s="39"/>
      <c r="C181" s="39"/>
      <c r="D181" s="39"/>
      <c r="E181" s="39"/>
      <c r="F181" s="39"/>
      <c r="G181" s="39"/>
      <c r="H181" s="39"/>
      <c r="I181" s="39"/>
      <c r="J181" s="40"/>
      <c r="K181" s="39"/>
      <c r="L181" s="40"/>
      <c r="M181" s="41"/>
      <c r="N181" s="41"/>
      <c r="O181" s="41"/>
      <c r="P181" s="41"/>
      <c r="Q181" s="41"/>
    </row>
    <row r="182" spans="1:17">
      <c r="A182" s="39"/>
      <c r="B182" s="39"/>
      <c r="C182" s="39"/>
      <c r="D182" s="39"/>
      <c r="E182" s="39"/>
      <c r="F182" s="39"/>
      <c r="G182" s="39"/>
      <c r="H182" s="39"/>
      <c r="I182" s="39"/>
      <c r="J182" s="40"/>
      <c r="K182" s="39"/>
      <c r="L182" s="40"/>
      <c r="M182" s="41"/>
      <c r="N182" s="41"/>
      <c r="O182" s="41"/>
      <c r="P182" s="41"/>
      <c r="Q182" s="41"/>
    </row>
    <row r="183" spans="1:17">
      <c r="A183" s="39"/>
      <c r="B183" s="39"/>
      <c r="C183" s="39"/>
      <c r="D183" s="39"/>
      <c r="E183" s="39"/>
      <c r="F183" s="39"/>
      <c r="G183" s="39"/>
      <c r="H183" s="39"/>
      <c r="I183" s="39"/>
      <c r="J183" s="40"/>
      <c r="K183" s="39"/>
      <c r="L183" s="40"/>
      <c r="M183" s="41"/>
      <c r="N183" s="41"/>
      <c r="O183" s="41"/>
      <c r="P183" s="41"/>
      <c r="Q183" s="41"/>
    </row>
    <row r="184" spans="1:17">
      <c r="A184" s="39"/>
      <c r="B184" s="39"/>
      <c r="C184" s="39"/>
      <c r="D184" s="39"/>
      <c r="E184" s="39"/>
      <c r="F184" s="39"/>
      <c r="G184" s="39"/>
      <c r="H184" s="39"/>
      <c r="I184" s="39"/>
      <c r="J184" s="40"/>
      <c r="K184" s="39"/>
      <c r="L184" s="40"/>
      <c r="M184" s="41"/>
      <c r="N184" s="41"/>
      <c r="O184" s="41"/>
      <c r="P184" s="41"/>
      <c r="Q184" s="41"/>
    </row>
    <row r="185" spans="1:17">
      <c r="A185" s="39"/>
      <c r="B185" s="39"/>
      <c r="C185" s="39"/>
      <c r="D185" s="39"/>
      <c r="E185" s="39"/>
      <c r="F185" s="39"/>
      <c r="G185" s="39"/>
      <c r="H185" s="39"/>
      <c r="I185" s="39"/>
      <c r="J185" s="40"/>
      <c r="K185" s="39"/>
      <c r="L185" s="40"/>
      <c r="M185" s="41"/>
      <c r="N185" s="41"/>
      <c r="O185" s="41"/>
      <c r="P185" s="41"/>
      <c r="Q185" s="41"/>
    </row>
    <row r="186" spans="1:17">
      <c r="A186" s="39"/>
      <c r="B186" s="39"/>
      <c r="C186" s="39"/>
      <c r="D186" s="39"/>
      <c r="E186" s="39"/>
      <c r="F186" s="39"/>
      <c r="G186" s="39"/>
      <c r="H186" s="39"/>
      <c r="I186" s="39"/>
      <c r="J186" s="40"/>
      <c r="K186" s="39"/>
      <c r="L186" s="40"/>
      <c r="M186" s="41"/>
      <c r="N186" s="41"/>
      <c r="O186" s="41"/>
      <c r="P186" s="41"/>
      <c r="Q186" s="41"/>
    </row>
    <row r="187" spans="1:17">
      <c r="A187" s="39"/>
      <c r="B187" s="39"/>
      <c r="C187" s="39"/>
      <c r="D187" s="39"/>
      <c r="E187" s="39"/>
      <c r="F187" s="39"/>
      <c r="G187" s="39"/>
      <c r="H187" s="39"/>
      <c r="I187" s="39"/>
      <c r="J187" s="40"/>
      <c r="K187" s="39"/>
      <c r="L187" s="40"/>
      <c r="M187" s="41"/>
      <c r="N187" s="41"/>
      <c r="O187" s="41"/>
      <c r="P187" s="41"/>
      <c r="Q187" s="41"/>
    </row>
    <row r="188" spans="1:17">
      <c r="A188" s="39"/>
      <c r="B188" s="39"/>
      <c r="C188" s="39"/>
      <c r="D188" s="39"/>
      <c r="E188" s="39"/>
      <c r="F188" s="39"/>
      <c r="G188" s="39"/>
      <c r="H188" s="39"/>
      <c r="I188" s="39"/>
      <c r="J188" s="40"/>
      <c r="K188" s="39"/>
      <c r="L188" s="40"/>
      <c r="M188" s="41"/>
      <c r="N188" s="41"/>
      <c r="O188" s="41"/>
      <c r="P188" s="41"/>
      <c r="Q188" s="41"/>
    </row>
    <row r="189" spans="1:17">
      <c r="A189" s="39"/>
      <c r="B189" s="39"/>
      <c r="C189" s="39"/>
      <c r="D189" s="39"/>
      <c r="E189" s="39"/>
      <c r="F189" s="39"/>
      <c r="G189" s="39"/>
      <c r="H189" s="39"/>
      <c r="I189" s="39"/>
      <c r="J189" s="40"/>
      <c r="K189" s="39"/>
      <c r="L189" s="40"/>
      <c r="M189" s="41"/>
      <c r="N189" s="41"/>
      <c r="O189" s="41"/>
      <c r="P189" s="41"/>
      <c r="Q189" s="41"/>
    </row>
    <row r="190" spans="1:17">
      <c r="A190" s="39"/>
      <c r="B190" s="39"/>
      <c r="C190" s="39"/>
      <c r="D190" s="39"/>
      <c r="E190" s="39"/>
      <c r="F190" s="39"/>
      <c r="G190" s="39"/>
      <c r="H190" s="39"/>
      <c r="I190" s="39"/>
      <c r="J190" s="40"/>
      <c r="K190" s="39"/>
      <c r="L190" s="40"/>
      <c r="M190" s="41"/>
      <c r="N190" s="41"/>
      <c r="O190" s="41"/>
      <c r="P190" s="41"/>
      <c r="Q190" s="41"/>
    </row>
    <row r="191" spans="1:17">
      <c r="A191" s="39"/>
      <c r="B191" s="39"/>
      <c r="C191" s="39"/>
      <c r="D191" s="39"/>
      <c r="E191" s="39"/>
      <c r="F191" s="39"/>
      <c r="G191" s="39"/>
      <c r="H191" s="39"/>
      <c r="I191" s="39"/>
      <c r="J191" s="40"/>
      <c r="K191" s="39"/>
      <c r="L191" s="40"/>
      <c r="M191" s="41"/>
      <c r="N191" s="41"/>
      <c r="O191" s="41"/>
      <c r="P191" s="41"/>
      <c r="Q191" s="41"/>
    </row>
    <row r="192" spans="1:17">
      <c r="A192" s="39"/>
      <c r="B192" s="39"/>
      <c r="C192" s="39"/>
      <c r="D192" s="39"/>
      <c r="E192" s="39"/>
      <c r="F192" s="39"/>
      <c r="G192" s="39"/>
      <c r="H192" s="39"/>
      <c r="I192" s="39"/>
      <c r="J192" s="40"/>
      <c r="K192" s="39"/>
      <c r="L192" s="40"/>
      <c r="M192" s="41"/>
      <c r="N192" s="41"/>
      <c r="O192" s="41"/>
      <c r="P192" s="41"/>
      <c r="Q192" s="41"/>
    </row>
    <row r="193" spans="1:17">
      <c r="A193" s="39"/>
      <c r="B193" s="39"/>
      <c r="C193" s="39"/>
      <c r="D193" s="39"/>
      <c r="E193" s="39"/>
      <c r="F193" s="39"/>
      <c r="G193" s="39"/>
      <c r="H193" s="39"/>
      <c r="I193" s="39"/>
      <c r="J193" s="40"/>
      <c r="K193" s="39"/>
      <c r="L193" s="40"/>
      <c r="M193" s="41"/>
      <c r="N193" s="41"/>
      <c r="O193" s="41"/>
      <c r="P193" s="41"/>
      <c r="Q193" s="41"/>
    </row>
    <row r="194" spans="1:17">
      <c r="A194" s="39"/>
      <c r="B194" s="39"/>
      <c r="C194" s="39"/>
      <c r="D194" s="39"/>
      <c r="E194" s="39"/>
      <c r="F194" s="39"/>
      <c r="G194" s="39"/>
      <c r="H194" s="39"/>
      <c r="I194" s="39"/>
      <c r="J194" s="40"/>
      <c r="K194" s="39"/>
      <c r="L194" s="40"/>
      <c r="M194" s="41"/>
      <c r="N194" s="41"/>
      <c r="O194" s="41"/>
      <c r="P194" s="41"/>
      <c r="Q194" s="41"/>
    </row>
    <row r="195" spans="1:17">
      <c r="A195" s="39"/>
      <c r="B195" s="39"/>
      <c r="C195" s="39"/>
      <c r="D195" s="39"/>
      <c r="E195" s="39"/>
      <c r="F195" s="39"/>
      <c r="G195" s="39"/>
      <c r="H195" s="39"/>
      <c r="I195" s="39"/>
      <c r="J195" s="40"/>
      <c r="K195" s="39"/>
      <c r="L195" s="40"/>
      <c r="M195" s="41"/>
      <c r="N195" s="41"/>
      <c r="O195" s="41"/>
      <c r="P195" s="41"/>
      <c r="Q195" s="41"/>
    </row>
    <row r="196" spans="1:17">
      <c r="A196" s="39"/>
      <c r="B196" s="39"/>
      <c r="C196" s="39"/>
      <c r="D196" s="39"/>
      <c r="E196" s="39"/>
      <c r="F196" s="39"/>
      <c r="G196" s="39"/>
      <c r="H196" s="39"/>
      <c r="I196" s="39"/>
      <c r="J196" s="40"/>
      <c r="K196" s="39"/>
      <c r="L196" s="40"/>
      <c r="M196" s="41"/>
      <c r="N196" s="41"/>
      <c r="O196" s="41"/>
      <c r="P196" s="41"/>
      <c r="Q196" s="41"/>
    </row>
    <row r="197" spans="1:17">
      <c r="A197" s="39"/>
      <c r="B197" s="39"/>
      <c r="C197" s="39"/>
      <c r="D197" s="39"/>
      <c r="E197" s="39"/>
      <c r="F197" s="39"/>
      <c r="G197" s="39"/>
      <c r="H197" s="39"/>
      <c r="I197" s="39"/>
      <c r="J197" s="40"/>
      <c r="K197" s="39"/>
      <c r="L197" s="40"/>
      <c r="M197" s="41"/>
      <c r="N197" s="41"/>
      <c r="O197" s="41"/>
      <c r="P197" s="41"/>
      <c r="Q197" s="41"/>
    </row>
    <row r="198" spans="1:17">
      <c r="A198" s="39"/>
      <c r="B198" s="39"/>
      <c r="C198" s="39"/>
      <c r="D198" s="39"/>
      <c r="E198" s="39"/>
      <c r="F198" s="39"/>
      <c r="G198" s="39"/>
      <c r="H198" s="39"/>
      <c r="I198" s="39"/>
      <c r="J198" s="40"/>
      <c r="K198" s="39"/>
      <c r="L198" s="40"/>
      <c r="M198" s="41"/>
      <c r="N198" s="41"/>
      <c r="O198" s="41"/>
      <c r="P198" s="41"/>
      <c r="Q198" s="41"/>
    </row>
    <row r="199" spans="1:17">
      <c r="A199" s="39"/>
      <c r="B199" s="39"/>
      <c r="C199" s="39"/>
      <c r="D199" s="39"/>
      <c r="E199" s="39"/>
      <c r="F199" s="39"/>
      <c r="G199" s="39"/>
      <c r="H199" s="39"/>
      <c r="I199" s="39"/>
      <c r="J199" s="40"/>
      <c r="K199" s="39"/>
      <c r="L199" s="40"/>
      <c r="M199" s="41"/>
      <c r="N199" s="41"/>
      <c r="O199" s="41"/>
      <c r="P199" s="41"/>
      <c r="Q199" s="41"/>
    </row>
    <row r="200" spans="1:17">
      <c r="A200" s="39"/>
      <c r="B200" s="39"/>
      <c r="C200" s="39"/>
      <c r="D200" s="39"/>
      <c r="E200" s="39"/>
      <c r="F200" s="39"/>
      <c r="G200" s="39"/>
      <c r="H200" s="39"/>
      <c r="I200" s="39"/>
      <c r="J200" s="40"/>
      <c r="K200" s="39"/>
      <c r="L200" s="40"/>
      <c r="M200" s="41"/>
      <c r="N200" s="41"/>
      <c r="O200" s="41"/>
      <c r="P200" s="41"/>
      <c r="Q200" s="41"/>
    </row>
    <row r="201" spans="1:17">
      <c r="A201" s="39"/>
      <c r="B201" s="39"/>
      <c r="C201" s="39"/>
      <c r="D201" s="39"/>
      <c r="E201" s="39"/>
      <c r="F201" s="39"/>
      <c r="G201" s="39"/>
      <c r="H201" s="39"/>
      <c r="I201" s="39"/>
      <c r="J201" s="40"/>
      <c r="K201" s="39"/>
      <c r="L201" s="40"/>
      <c r="M201" s="41"/>
      <c r="N201" s="41"/>
      <c r="O201" s="41"/>
      <c r="P201" s="41"/>
      <c r="Q201" s="41"/>
    </row>
    <row r="202" spans="1:17">
      <c r="A202" s="39"/>
      <c r="B202" s="39"/>
      <c r="C202" s="39"/>
      <c r="D202" s="39"/>
      <c r="E202" s="39"/>
      <c r="F202" s="39"/>
      <c r="G202" s="39"/>
      <c r="H202" s="39"/>
      <c r="I202" s="39"/>
      <c r="J202" s="40"/>
      <c r="K202" s="39"/>
      <c r="L202" s="40"/>
      <c r="M202" s="41"/>
      <c r="N202" s="41"/>
      <c r="O202" s="41"/>
      <c r="P202" s="41"/>
      <c r="Q202" s="41"/>
    </row>
    <row r="203" spans="1:17">
      <c r="A203" s="39"/>
      <c r="B203" s="39"/>
      <c r="C203" s="39"/>
      <c r="D203" s="39"/>
      <c r="E203" s="39"/>
      <c r="F203" s="39"/>
      <c r="G203" s="39"/>
      <c r="H203" s="39"/>
      <c r="I203" s="39"/>
      <c r="J203" s="40"/>
      <c r="K203" s="39"/>
      <c r="L203" s="40"/>
      <c r="M203" s="41"/>
      <c r="N203" s="41"/>
      <c r="O203" s="41"/>
      <c r="P203" s="41"/>
      <c r="Q203" s="41"/>
    </row>
    <row r="204" spans="1:17">
      <c r="A204" s="39"/>
      <c r="B204" s="39"/>
      <c r="C204" s="39"/>
      <c r="D204" s="39"/>
      <c r="E204" s="39"/>
      <c r="F204" s="39"/>
      <c r="G204" s="39"/>
      <c r="H204" s="39"/>
      <c r="I204" s="39"/>
      <c r="J204" s="40"/>
      <c r="K204" s="39"/>
      <c r="L204" s="40"/>
      <c r="M204" s="41"/>
      <c r="N204" s="41"/>
      <c r="O204" s="41"/>
      <c r="P204" s="41"/>
      <c r="Q204" s="41"/>
    </row>
    <row r="205" spans="1:17">
      <c r="A205" s="39"/>
      <c r="B205" s="39"/>
      <c r="C205" s="39"/>
      <c r="D205" s="39"/>
      <c r="E205" s="39"/>
      <c r="F205" s="39"/>
      <c r="G205" s="39"/>
      <c r="H205" s="39"/>
      <c r="I205" s="39"/>
      <c r="J205" s="40"/>
      <c r="K205" s="39"/>
      <c r="L205" s="40"/>
      <c r="M205" s="41"/>
      <c r="N205" s="41"/>
      <c r="O205" s="41"/>
      <c r="P205" s="41"/>
      <c r="Q205" s="41"/>
    </row>
    <row r="206" spans="1:17">
      <c r="A206" s="39"/>
      <c r="B206" s="39"/>
      <c r="C206" s="39"/>
      <c r="D206" s="39"/>
      <c r="E206" s="39"/>
      <c r="F206" s="39"/>
      <c r="G206" s="39"/>
      <c r="H206" s="39"/>
      <c r="I206" s="39"/>
      <c r="J206" s="40"/>
      <c r="K206" s="39"/>
      <c r="L206" s="40"/>
      <c r="M206" s="41"/>
      <c r="N206" s="41"/>
      <c r="O206" s="41"/>
      <c r="P206" s="41"/>
      <c r="Q206" s="41"/>
    </row>
    <row r="207" spans="1:17">
      <c r="A207" s="39"/>
      <c r="B207" s="39"/>
      <c r="C207" s="39"/>
      <c r="D207" s="39"/>
      <c r="E207" s="39"/>
      <c r="F207" s="39"/>
      <c r="G207" s="39"/>
      <c r="H207" s="39"/>
      <c r="I207" s="39"/>
      <c r="J207" s="40"/>
      <c r="K207" s="39"/>
      <c r="L207" s="40"/>
      <c r="M207" s="41"/>
      <c r="N207" s="41"/>
      <c r="O207" s="41"/>
      <c r="P207" s="41"/>
      <c r="Q207" s="41"/>
    </row>
    <row r="208" spans="1:17">
      <c r="A208" s="39"/>
      <c r="B208" s="39"/>
      <c r="C208" s="39"/>
      <c r="D208" s="39"/>
      <c r="E208" s="39"/>
      <c r="F208" s="39"/>
      <c r="G208" s="39"/>
      <c r="H208" s="39"/>
      <c r="I208" s="39"/>
      <c r="J208" s="40"/>
      <c r="K208" s="39"/>
      <c r="L208" s="40"/>
      <c r="M208" s="41"/>
      <c r="N208" s="41"/>
      <c r="O208" s="41"/>
      <c r="P208" s="41"/>
      <c r="Q208" s="41"/>
    </row>
    <row r="209" spans="1:17">
      <c r="A209" s="39"/>
      <c r="B209" s="39"/>
      <c r="C209" s="39"/>
      <c r="D209" s="39"/>
      <c r="E209" s="39"/>
      <c r="F209" s="39"/>
      <c r="G209" s="39"/>
      <c r="H209" s="39"/>
      <c r="I209" s="39"/>
      <c r="J209" s="40"/>
      <c r="K209" s="39"/>
      <c r="L209" s="40"/>
      <c r="M209" s="41"/>
      <c r="N209" s="41"/>
      <c r="O209" s="41"/>
      <c r="P209" s="41"/>
      <c r="Q209" s="41"/>
    </row>
    <row r="210" spans="1:17">
      <c r="A210" s="39"/>
      <c r="B210" s="39"/>
      <c r="C210" s="39"/>
      <c r="D210" s="39"/>
      <c r="E210" s="39"/>
      <c r="F210" s="39"/>
      <c r="G210" s="39"/>
      <c r="H210" s="39"/>
      <c r="I210" s="39"/>
      <c r="J210" s="40"/>
      <c r="K210" s="39"/>
      <c r="L210" s="40"/>
      <c r="M210" s="41"/>
      <c r="N210" s="41"/>
      <c r="O210" s="41"/>
      <c r="P210" s="41"/>
      <c r="Q210" s="41"/>
    </row>
    <row r="211" spans="1:17">
      <c r="A211" s="39"/>
      <c r="B211" s="39"/>
      <c r="C211" s="39"/>
      <c r="D211" s="39"/>
      <c r="E211" s="39"/>
      <c r="F211" s="39"/>
      <c r="G211" s="39"/>
      <c r="H211" s="39"/>
      <c r="I211" s="39"/>
      <c r="J211" s="40"/>
      <c r="K211" s="39"/>
      <c r="L211" s="40"/>
      <c r="M211" s="41"/>
      <c r="N211" s="41"/>
      <c r="O211" s="41"/>
      <c r="P211" s="41"/>
      <c r="Q211" s="41"/>
    </row>
    <row r="212" spans="1:17">
      <c r="A212" s="39"/>
      <c r="B212" s="39"/>
      <c r="C212" s="39"/>
      <c r="D212" s="39"/>
      <c r="E212" s="39"/>
      <c r="F212" s="39"/>
      <c r="G212" s="39"/>
      <c r="H212" s="39"/>
      <c r="I212" s="39"/>
      <c r="J212" s="40"/>
      <c r="K212" s="39"/>
      <c r="L212" s="40"/>
      <c r="M212" s="41"/>
      <c r="N212" s="41"/>
      <c r="O212" s="41"/>
      <c r="P212" s="41"/>
      <c r="Q212" s="41"/>
    </row>
    <row r="213" spans="1:17">
      <c r="A213" s="39"/>
      <c r="B213" s="39"/>
      <c r="C213" s="39"/>
      <c r="D213" s="39"/>
      <c r="E213" s="39"/>
      <c r="F213" s="39"/>
      <c r="G213" s="39"/>
      <c r="H213" s="39"/>
      <c r="I213" s="39"/>
      <c r="J213" s="40"/>
      <c r="K213" s="39"/>
      <c r="L213" s="40"/>
      <c r="M213" s="41"/>
      <c r="N213" s="41"/>
      <c r="O213" s="41"/>
      <c r="P213" s="41"/>
      <c r="Q213" s="41"/>
    </row>
    <row r="214" spans="1:17">
      <c r="A214" s="39"/>
      <c r="B214" s="39"/>
      <c r="C214" s="39"/>
      <c r="D214" s="39"/>
      <c r="E214" s="39"/>
      <c r="F214" s="39"/>
      <c r="G214" s="39"/>
      <c r="H214" s="39"/>
      <c r="I214" s="39"/>
      <c r="J214" s="40"/>
      <c r="K214" s="39"/>
      <c r="L214" s="40"/>
      <c r="M214" s="41"/>
      <c r="N214" s="41"/>
      <c r="O214" s="41"/>
      <c r="P214" s="41"/>
      <c r="Q214" s="41"/>
    </row>
    <row r="215" spans="1:17">
      <c r="A215" s="39"/>
      <c r="B215" s="39"/>
      <c r="C215" s="39"/>
      <c r="D215" s="39"/>
      <c r="E215" s="39"/>
      <c r="F215" s="39"/>
      <c r="G215" s="39"/>
      <c r="H215" s="39"/>
      <c r="I215" s="39"/>
      <c r="J215" s="40"/>
      <c r="K215" s="39"/>
      <c r="L215" s="40"/>
      <c r="M215" s="41"/>
      <c r="N215" s="41"/>
      <c r="O215" s="41"/>
      <c r="P215" s="41"/>
      <c r="Q215" s="41"/>
    </row>
    <row r="216" spans="1:17">
      <c r="A216" s="39"/>
      <c r="B216" s="39"/>
      <c r="C216" s="39"/>
      <c r="D216" s="39"/>
      <c r="E216" s="39"/>
      <c r="F216" s="39"/>
      <c r="G216" s="39"/>
      <c r="H216" s="39"/>
      <c r="I216" s="39"/>
      <c r="J216" s="40"/>
      <c r="K216" s="39"/>
      <c r="L216" s="40"/>
      <c r="M216" s="41"/>
      <c r="N216" s="41"/>
      <c r="O216" s="41"/>
      <c r="P216" s="41"/>
      <c r="Q216" s="41"/>
    </row>
    <row r="217" spans="1:17">
      <c r="A217" s="39"/>
      <c r="B217" s="39"/>
      <c r="C217" s="39"/>
      <c r="D217" s="39"/>
      <c r="E217" s="39"/>
      <c r="F217" s="39"/>
      <c r="G217" s="39"/>
      <c r="H217" s="39"/>
      <c r="I217" s="39"/>
      <c r="J217" s="40"/>
      <c r="K217" s="39"/>
      <c r="L217" s="40"/>
      <c r="M217" s="41"/>
      <c r="N217" s="41"/>
      <c r="O217" s="41"/>
      <c r="P217" s="41"/>
      <c r="Q217" s="41"/>
    </row>
    <row r="218" spans="1:17">
      <c r="A218" s="39"/>
      <c r="B218" s="39"/>
      <c r="C218" s="39"/>
      <c r="D218" s="39"/>
      <c r="E218" s="39"/>
      <c r="F218" s="39"/>
      <c r="G218" s="39"/>
      <c r="H218" s="39"/>
      <c r="I218" s="39"/>
      <c r="J218" s="40"/>
      <c r="K218" s="39"/>
      <c r="L218" s="40"/>
      <c r="M218" s="41"/>
      <c r="N218" s="41"/>
      <c r="O218" s="41"/>
      <c r="P218" s="41"/>
      <c r="Q218" s="41"/>
    </row>
    <row r="219" spans="1:17">
      <c r="A219" s="39"/>
      <c r="B219" s="39"/>
      <c r="C219" s="39"/>
      <c r="D219" s="39"/>
      <c r="E219" s="39"/>
      <c r="F219" s="39"/>
      <c r="G219" s="39"/>
      <c r="H219" s="39"/>
      <c r="I219" s="39"/>
      <c r="J219" s="40"/>
      <c r="K219" s="39"/>
      <c r="L219" s="40"/>
      <c r="M219" s="41"/>
      <c r="N219" s="41"/>
      <c r="O219" s="41"/>
      <c r="P219" s="41"/>
      <c r="Q219" s="41"/>
    </row>
    <row r="220" spans="1:17">
      <c r="A220" s="39"/>
      <c r="B220" s="39"/>
      <c r="C220" s="39"/>
      <c r="D220" s="39"/>
      <c r="E220" s="39"/>
      <c r="F220" s="39"/>
      <c r="G220" s="39"/>
      <c r="H220" s="39"/>
      <c r="I220" s="39"/>
      <c r="J220" s="40"/>
      <c r="K220" s="39"/>
      <c r="L220" s="40"/>
      <c r="M220" s="41"/>
      <c r="N220" s="41"/>
      <c r="O220" s="41"/>
      <c r="P220" s="41"/>
      <c r="Q220" s="41"/>
    </row>
    <row r="221" spans="1:17">
      <c r="A221" s="39"/>
      <c r="B221" s="39"/>
      <c r="C221" s="39"/>
      <c r="D221" s="39"/>
      <c r="E221" s="39"/>
      <c r="F221" s="39"/>
      <c r="G221" s="39"/>
      <c r="H221" s="39"/>
      <c r="I221" s="39"/>
      <c r="J221" s="40"/>
      <c r="K221" s="39"/>
      <c r="L221" s="40"/>
      <c r="M221" s="41"/>
      <c r="N221" s="41"/>
      <c r="O221" s="41"/>
      <c r="P221" s="41"/>
      <c r="Q221" s="41"/>
    </row>
    <row r="222" spans="1:17">
      <c r="A222" s="39"/>
      <c r="B222" s="39"/>
      <c r="C222" s="39"/>
      <c r="D222" s="39"/>
      <c r="E222" s="39"/>
      <c r="F222" s="39"/>
      <c r="G222" s="39"/>
      <c r="H222" s="39"/>
      <c r="I222" s="39"/>
      <c r="J222" s="40"/>
      <c r="K222" s="39"/>
      <c r="L222" s="40"/>
      <c r="M222" s="41"/>
      <c r="N222" s="41"/>
      <c r="O222" s="41"/>
      <c r="P222" s="41"/>
      <c r="Q222" s="41"/>
    </row>
    <row r="223" spans="1:17">
      <c r="A223" s="39"/>
      <c r="B223" s="39"/>
      <c r="C223" s="39"/>
      <c r="D223" s="39"/>
      <c r="E223" s="39"/>
      <c r="F223" s="39"/>
      <c r="G223" s="39"/>
      <c r="H223" s="39"/>
      <c r="I223" s="39"/>
      <c r="J223" s="40"/>
      <c r="K223" s="39"/>
      <c r="L223" s="40"/>
      <c r="M223" s="41"/>
      <c r="N223" s="41"/>
      <c r="O223" s="41"/>
      <c r="P223" s="41"/>
      <c r="Q223" s="41"/>
    </row>
    <row r="224" spans="1:17">
      <c r="A224" s="39"/>
      <c r="B224" s="39"/>
      <c r="C224" s="39"/>
      <c r="D224" s="39"/>
      <c r="E224" s="39"/>
      <c r="F224" s="39"/>
      <c r="G224" s="39"/>
      <c r="H224" s="39"/>
      <c r="I224" s="39"/>
      <c r="J224" s="40"/>
      <c r="K224" s="39"/>
      <c r="L224" s="40"/>
      <c r="M224" s="41"/>
      <c r="N224" s="41"/>
      <c r="O224" s="41"/>
      <c r="P224" s="41"/>
      <c r="Q224" s="41"/>
    </row>
    <row r="225" spans="1:17">
      <c r="A225" s="39"/>
      <c r="B225" s="39"/>
      <c r="C225" s="39"/>
      <c r="D225" s="39"/>
      <c r="E225" s="39"/>
      <c r="F225" s="39"/>
      <c r="G225" s="39"/>
      <c r="H225" s="39"/>
      <c r="I225" s="39"/>
      <c r="J225" s="40"/>
      <c r="K225" s="39"/>
      <c r="L225" s="40"/>
      <c r="M225" s="41"/>
      <c r="N225" s="41"/>
      <c r="O225" s="41"/>
      <c r="P225" s="41"/>
      <c r="Q225" s="41"/>
    </row>
    <row r="226" spans="1:17">
      <c r="A226" s="39"/>
      <c r="B226" s="39"/>
      <c r="C226" s="39"/>
      <c r="D226" s="39"/>
      <c r="E226" s="39"/>
      <c r="F226" s="39"/>
      <c r="G226" s="39"/>
      <c r="H226" s="39"/>
      <c r="I226" s="39"/>
      <c r="J226" s="40"/>
      <c r="K226" s="39"/>
      <c r="L226" s="40"/>
      <c r="M226" s="41"/>
      <c r="N226" s="41"/>
      <c r="O226" s="41"/>
      <c r="P226" s="41"/>
      <c r="Q226" s="41"/>
    </row>
    <row r="227" spans="1:17">
      <c r="A227" s="39"/>
      <c r="B227" s="39"/>
      <c r="C227" s="39"/>
      <c r="D227" s="39"/>
      <c r="E227" s="39"/>
      <c r="F227" s="39"/>
      <c r="G227" s="39"/>
      <c r="H227" s="39"/>
      <c r="I227" s="39"/>
      <c r="J227" s="40"/>
      <c r="K227" s="39"/>
      <c r="L227" s="40"/>
      <c r="M227" s="41"/>
      <c r="N227" s="41"/>
      <c r="O227" s="41"/>
      <c r="P227" s="41"/>
      <c r="Q227" s="41"/>
    </row>
    <row r="228" spans="1:17">
      <c r="A228" s="39"/>
      <c r="B228" s="39"/>
      <c r="C228" s="39"/>
      <c r="D228" s="39"/>
      <c r="E228" s="39"/>
      <c r="F228" s="39"/>
      <c r="G228" s="39"/>
      <c r="H228" s="39"/>
      <c r="I228" s="39"/>
      <c r="J228" s="40"/>
      <c r="K228" s="39"/>
      <c r="L228" s="40"/>
      <c r="M228" s="41"/>
      <c r="N228" s="41"/>
      <c r="O228" s="41"/>
      <c r="P228" s="41"/>
      <c r="Q228" s="41"/>
    </row>
    <row r="229" spans="1:17">
      <c r="A229" s="39"/>
      <c r="B229" s="39"/>
      <c r="C229" s="39"/>
      <c r="D229" s="39"/>
      <c r="E229" s="39"/>
      <c r="F229" s="39"/>
      <c r="G229" s="39"/>
      <c r="H229" s="39"/>
      <c r="I229" s="39"/>
      <c r="J229" s="40"/>
      <c r="K229" s="39"/>
      <c r="L229" s="40"/>
      <c r="M229" s="41"/>
      <c r="N229" s="41"/>
      <c r="O229" s="41"/>
      <c r="P229" s="41"/>
      <c r="Q229" s="41"/>
    </row>
    <row r="230" spans="1:17">
      <c r="A230" s="39"/>
      <c r="B230" s="39"/>
      <c r="C230" s="39"/>
      <c r="D230" s="39"/>
      <c r="E230" s="39"/>
      <c r="F230" s="39"/>
      <c r="G230" s="39"/>
      <c r="H230" s="39"/>
      <c r="I230" s="39"/>
      <c r="J230" s="40"/>
      <c r="K230" s="39"/>
      <c r="L230" s="40"/>
      <c r="M230" s="41"/>
      <c r="N230" s="41"/>
      <c r="O230" s="41"/>
      <c r="P230" s="41"/>
      <c r="Q230" s="41"/>
    </row>
    <row r="231" spans="1:17">
      <c r="A231" s="39"/>
      <c r="B231" s="39"/>
      <c r="C231" s="39"/>
      <c r="D231" s="39"/>
      <c r="E231" s="39"/>
      <c r="F231" s="39"/>
      <c r="G231" s="39"/>
      <c r="H231" s="39"/>
      <c r="I231" s="39"/>
      <c r="J231" s="40"/>
      <c r="K231" s="39"/>
      <c r="L231" s="40"/>
      <c r="M231" s="41"/>
      <c r="N231" s="41"/>
      <c r="O231" s="41"/>
      <c r="P231" s="41"/>
      <c r="Q231" s="41"/>
    </row>
    <row r="232" spans="1:17">
      <c r="A232" s="39"/>
      <c r="B232" s="39"/>
      <c r="C232" s="39"/>
      <c r="D232" s="39"/>
      <c r="E232" s="39"/>
      <c r="F232" s="39"/>
      <c r="G232" s="39"/>
      <c r="H232" s="39"/>
      <c r="I232" s="39"/>
      <c r="J232" s="40"/>
      <c r="K232" s="39"/>
      <c r="L232" s="40"/>
      <c r="M232" s="41"/>
      <c r="N232" s="41"/>
      <c r="O232" s="41"/>
      <c r="P232" s="41"/>
      <c r="Q232" s="41"/>
    </row>
    <row r="233" spans="1:17">
      <c r="A233" s="39"/>
      <c r="B233" s="39"/>
      <c r="C233" s="39"/>
      <c r="D233" s="39"/>
      <c r="E233" s="39"/>
      <c r="F233" s="39"/>
      <c r="G233" s="39"/>
      <c r="H233" s="39"/>
      <c r="I233" s="39"/>
      <c r="J233" s="40"/>
      <c r="K233" s="39"/>
      <c r="L233" s="40"/>
      <c r="M233" s="41"/>
      <c r="N233" s="41"/>
      <c r="O233" s="41"/>
      <c r="P233" s="41"/>
      <c r="Q233" s="41"/>
    </row>
    <row r="234" spans="1:17">
      <c r="A234" s="39"/>
      <c r="B234" s="39"/>
      <c r="C234" s="39"/>
      <c r="D234" s="39"/>
      <c r="E234" s="39"/>
      <c r="F234" s="39"/>
      <c r="G234" s="39"/>
      <c r="H234" s="39"/>
      <c r="I234" s="39"/>
      <c r="J234" s="40"/>
      <c r="K234" s="39"/>
      <c r="L234" s="40"/>
      <c r="M234" s="41"/>
      <c r="N234" s="41"/>
      <c r="O234" s="41"/>
      <c r="P234" s="41"/>
      <c r="Q234" s="41"/>
    </row>
    <row r="235" spans="1:17">
      <c r="A235" s="39"/>
      <c r="B235" s="39"/>
      <c r="C235" s="39"/>
      <c r="D235" s="39"/>
      <c r="E235" s="39"/>
      <c r="F235" s="39"/>
      <c r="G235" s="39"/>
      <c r="H235" s="39"/>
      <c r="I235" s="39"/>
      <c r="J235" s="40"/>
      <c r="K235" s="39"/>
      <c r="L235" s="40"/>
      <c r="M235" s="41"/>
      <c r="N235" s="41"/>
      <c r="O235" s="41"/>
      <c r="P235" s="41"/>
      <c r="Q235" s="41"/>
    </row>
    <row r="236" spans="1:17">
      <c r="A236" s="39"/>
      <c r="B236" s="39"/>
      <c r="C236" s="39"/>
      <c r="D236" s="39"/>
      <c r="E236" s="39"/>
      <c r="F236" s="39"/>
      <c r="G236" s="39"/>
      <c r="H236" s="39"/>
      <c r="I236" s="39"/>
      <c r="J236" s="40"/>
      <c r="K236" s="39"/>
      <c r="L236" s="40"/>
      <c r="M236" s="41"/>
      <c r="N236" s="41"/>
      <c r="O236" s="41"/>
      <c r="P236" s="41"/>
      <c r="Q236" s="41"/>
    </row>
    <row r="237" spans="1:17">
      <c r="A237" s="39"/>
      <c r="B237" s="39"/>
      <c r="C237" s="39"/>
      <c r="D237" s="39"/>
      <c r="E237" s="39"/>
      <c r="F237" s="39"/>
      <c r="G237" s="39"/>
      <c r="H237" s="39"/>
      <c r="I237" s="39"/>
      <c r="J237" s="40"/>
      <c r="K237" s="39"/>
      <c r="L237" s="40"/>
      <c r="M237" s="41"/>
      <c r="N237" s="41"/>
      <c r="O237" s="41"/>
      <c r="P237" s="41"/>
      <c r="Q237" s="41"/>
    </row>
    <row r="238" spans="1:17">
      <c r="A238" s="39"/>
      <c r="B238" s="39"/>
      <c r="C238" s="39"/>
      <c r="D238" s="39"/>
      <c r="E238" s="39"/>
      <c r="F238" s="39"/>
      <c r="G238" s="39"/>
      <c r="H238" s="39"/>
      <c r="I238" s="39"/>
      <c r="J238" s="40"/>
      <c r="K238" s="39"/>
      <c r="L238" s="40"/>
      <c r="M238" s="41"/>
      <c r="N238" s="41"/>
      <c r="O238" s="41"/>
      <c r="P238" s="41"/>
      <c r="Q238" s="41"/>
    </row>
    <row r="239" spans="1:17">
      <c r="A239" s="39"/>
      <c r="B239" s="39"/>
      <c r="C239" s="39"/>
      <c r="D239" s="39"/>
      <c r="E239" s="39"/>
      <c r="F239" s="39"/>
      <c r="G239" s="39"/>
      <c r="H239" s="39"/>
      <c r="I239" s="39"/>
      <c r="J239" s="40"/>
      <c r="K239" s="39"/>
      <c r="L239" s="40"/>
      <c r="M239" s="41"/>
      <c r="N239" s="41"/>
      <c r="O239" s="41"/>
      <c r="P239" s="41"/>
      <c r="Q239" s="41"/>
    </row>
    <row r="240" spans="1:17">
      <c r="A240" s="39"/>
      <c r="B240" s="39"/>
      <c r="C240" s="39"/>
      <c r="D240" s="39"/>
      <c r="E240" s="39"/>
      <c r="F240" s="39"/>
      <c r="G240" s="39"/>
      <c r="H240" s="39"/>
      <c r="I240" s="39"/>
      <c r="J240" s="40"/>
      <c r="K240" s="39"/>
      <c r="L240" s="40"/>
      <c r="M240" s="41"/>
      <c r="N240" s="41"/>
      <c r="O240" s="41"/>
      <c r="P240" s="41"/>
      <c r="Q240" s="41"/>
    </row>
    <row r="241" spans="1:17">
      <c r="A241" s="39"/>
      <c r="B241" s="39"/>
      <c r="C241" s="39"/>
      <c r="D241" s="39"/>
      <c r="E241" s="39"/>
      <c r="F241" s="39"/>
      <c r="G241" s="39"/>
      <c r="H241" s="39"/>
      <c r="I241" s="39"/>
      <c r="J241" s="40"/>
      <c r="K241" s="39"/>
      <c r="L241" s="40"/>
      <c r="M241" s="41"/>
      <c r="N241" s="41"/>
      <c r="O241" s="41"/>
      <c r="P241" s="41"/>
      <c r="Q241" s="41"/>
    </row>
    <row r="242" spans="1:17">
      <c r="A242" s="39"/>
      <c r="B242" s="39"/>
      <c r="C242" s="39"/>
      <c r="D242" s="39"/>
      <c r="E242" s="39"/>
      <c r="F242" s="39"/>
      <c r="G242" s="39"/>
      <c r="H242" s="39"/>
      <c r="I242" s="39"/>
      <c r="J242" s="40"/>
      <c r="K242" s="39"/>
      <c r="L242" s="40"/>
      <c r="M242" s="41"/>
      <c r="N242" s="41"/>
      <c r="O242" s="41"/>
      <c r="P242" s="41"/>
      <c r="Q242" s="41"/>
    </row>
    <row r="243" spans="1:17">
      <c r="A243" s="39"/>
      <c r="B243" s="39"/>
      <c r="C243" s="39"/>
      <c r="D243" s="39"/>
      <c r="E243" s="39"/>
      <c r="F243" s="39"/>
      <c r="G243" s="39"/>
      <c r="H243" s="39"/>
      <c r="I243" s="39"/>
      <c r="J243" s="40"/>
      <c r="K243" s="39"/>
      <c r="L243" s="40"/>
      <c r="M243" s="41"/>
      <c r="N243" s="41"/>
      <c r="O243" s="41"/>
      <c r="P243" s="41"/>
      <c r="Q243" s="41"/>
    </row>
    <row r="244" spans="1:17">
      <c r="A244" s="39"/>
      <c r="B244" s="39"/>
      <c r="C244" s="39"/>
      <c r="D244" s="39"/>
      <c r="E244" s="39"/>
      <c r="F244" s="39"/>
      <c r="G244" s="39"/>
      <c r="H244" s="39"/>
      <c r="I244" s="39"/>
      <c r="J244" s="40"/>
      <c r="K244" s="39"/>
      <c r="L244" s="40"/>
      <c r="M244" s="41"/>
      <c r="N244" s="41"/>
      <c r="O244" s="41"/>
      <c r="P244" s="41"/>
      <c r="Q244" s="41"/>
    </row>
    <row r="245" spans="1:17">
      <c r="A245" s="39"/>
      <c r="B245" s="39"/>
      <c r="C245" s="39"/>
      <c r="D245" s="39"/>
      <c r="E245" s="39"/>
      <c r="F245" s="39"/>
      <c r="G245" s="39"/>
      <c r="H245" s="39"/>
      <c r="I245" s="39"/>
      <c r="J245" s="40"/>
      <c r="K245" s="39"/>
      <c r="L245" s="40"/>
      <c r="M245" s="41"/>
      <c r="N245" s="41"/>
      <c r="O245" s="41"/>
      <c r="P245" s="41"/>
      <c r="Q245" s="41"/>
    </row>
    <row r="246" spans="1:17">
      <c r="A246" s="39"/>
      <c r="B246" s="39"/>
      <c r="C246" s="39"/>
      <c r="D246" s="39"/>
      <c r="E246" s="39"/>
      <c r="F246" s="39"/>
      <c r="G246" s="39"/>
      <c r="H246" s="39"/>
      <c r="I246" s="39"/>
      <c r="J246" s="40"/>
      <c r="K246" s="39"/>
      <c r="L246" s="40"/>
      <c r="M246" s="41"/>
      <c r="N246" s="41"/>
      <c r="O246" s="41"/>
      <c r="P246" s="41"/>
      <c r="Q246" s="41"/>
    </row>
    <row r="247" spans="1:17">
      <c r="A247" s="39"/>
      <c r="B247" s="39"/>
      <c r="C247" s="39"/>
      <c r="D247" s="39"/>
      <c r="E247" s="39"/>
      <c r="F247" s="39"/>
      <c r="G247" s="39"/>
      <c r="H247" s="39"/>
      <c r="I247" s="39"/>
      <c r="J247" s="40"/>
      <c r="K247" s="39"/>
      <c r="L247" s="40"/>
      <c r="M247" s="41"/>
      <c r="N247" s="41"/>
      <c r="O247" s="41"/>
      <c r="P247" s="41"/>
      <c r="Q247" s="41"/>
    </row>
    <row r="248" spans="1:17">
      <c r="A248" s="39"/>
      <c r="B248" s="39"/>
      <c r="C248" s="39"/>
      <c r="D248" s="39"/>
      <c r="E248" s="39"/>
      <c r="F248" s="39"/>
      <c r="G248" s="39"/>
      <c r="H248" s="39"/>
      <c r="I248" s="39"/>
      <c r="J248" s="40"/>
      <c r="K248" s="39"/>
      <c r="L248" s="40"/>
      <c r="M248" s="41"/>
      <c r="N248" s="41"/>
      <c r="O248" s="41"/>
      <c r="P248" s="41"/>
      <c r="Q248" s="41"/>
    </row>
    <row r="249" spans="1:17">
      <c r="A249" s="39"/>
      <c r="B249" s="39"/>
      <c r="C249" s="39"/>
      <c r="D249" s="39"/>
      <c r="E249" s="39"/>
      <c r="F249" s="39"/>
      <c r="G249" s="39"/>
      <c r="H249" s="39"/>
      <c r="I249" s="39"/>
      <c r="J249" s="40"/>
      <c r="K249" s="39"/>
      <c r="L249" s="40"/>
      <c r="M249" s="41"/>
      <c r="N249" s="41"/>
      <c r="O249" s="41"/>
      <c r="P249" s="41"/>
      <c r="Q249" s="41"/>
    </row>
    <row r="250" spans="1:17">
      <c r="A250" s="39"/>
      <c r="B250" s="39"/>
      <c r="C250" s="39"/>
      <c r="D250" s="39"/>
      <c r="E250" s="39"/>
      <c r="F250" s="39"/>
      <c r="G250" s="39"/>
      <c r="H250" s="39"/>
      <c r="I250" s="39"/>
      <c r="J250" s="40"/>
      <c r="K250" s="39"/>
      <c r="L250" s="40"/>
      <c r="M250" s="41"/>
      <c r="N250" s="41"/>
      <c r="O250" s="41"/>
      <c r="P250" s="41"/>
      <c r="Q250" s="41"/>
    </row>
    <row r="251" spans="1:17">
      <c r="A251" s="39"/>
      <c r="B251" s="39"/>
      <c r="C251" s="39"/>
      <c r="D251" s="39"/>
      <c r="E251" s="39"/>
      <c r="F251" s="39"/>
      <c r="G251" s="39"/>
      <c r="H251" s="39"/>
      <c r="I251" s="39"/>
      <c r="J251" s="40"/>
      <c r="K251" s="39"/>
      <c r="L251" s="40"/>
      <c r="M251" s="41"/>
      <c r="N251" s="41"/>
      <c r="O251" s="41"/>
      <c r="P251" s="41"/>
      <c r="Q251" s="41"/>
    </row>
    <row r="252" spans="1:17">
      <c r="A252" s="39"/>
      <c r="B252" s="39"/>
      <c r="C252" s="39"/>
      <c r="D252" s="39"/>
      <c r="E252" s="39"/>
      <c r="F252" s="39"/>
      <c r="G252" s="39"/>
      <c r="H252" s="39"/>
      <c r="I252" s="39"/>
      <c r="J252" s="40"/>
      <c r="K252" s="39"/>
      <c r="L252" s="40"/>
      <c r="M252" s="41"/>
      <c r="N252" s="41"/>
      <c r="O252" s="41"/>
      <c r="P252" s="41"/>
      <c r="Q252" s="41"/>
    </row>
    <row r="253" spans="1:17">
      <c r="A253" s="39"/>
      <c r="B253" s="39"/>
      <c r="C253" s="39"/>
      <c r="D253" s="39"/>
      <c r="E253" s="39"/>
      <c r="F253" s="39"/>
      <c r="G253" s="39"/>
      <c r="H253" s="39"/>
      <c r="I253" s="39"/>
      <c r="J253" s="40"/>
      <c r="K253" s="39"/>
      <c r="L253" s="40"/>
      <c r="M253" s="41"/>
      <c r="N253" s="41"/>
      <c r="O253" s="41"/>
      <c r="P253" s="41"/>
      <c r="Q253" s="41"/>
    </row>
    <row r="254" spans="1:17">
      <c r="A254" s="39"/>
      <c r="B254" s="39"/>
      <c r="C254" s="39"/>
      <c r="D254" s="39"/>
      <c r="E254" s="39"/>
      <c r="F254" s="39"/>
      <c r="G254" s="39"/>
      <c r="H254" s="39"/>
      <c r="I254" s="39"/>
      <c r="J254" s="40"/>
      <c r="K254" s="39"/>
      <c r="L254" s="40"/>
      <c r="M254" s="41"/>
      <c r="N254" s="41"/>
      <c r="O254" s="41"/>
      <c r="P254" s="41"/>
      <c r="Q254" s="41"/>
    </row>
    <row r="255" spans="1:17">
      <c r="A255" s="39"/>
      <c r="B255" s="39"/>
      <c r="C255" s="39"/>
      <c r="D255" s="39"/>
      <c r="E255" s="39"/>
      <c r="F255" s="39"/>
      <c r="G255" s="39"/>
      <c r="H255" s="39"/>
      <c r="I255" s="39"/>
      <c r="J255" s="40"/>
      <c r="K255" s="39"/>
      <c r="L255" s="40"/>
      <c r="M255" s="41"/>
      <c r="N255" s="41"/>
      <c r="O255" s="41"/>
      <c r="P255" s="41"/>
      <c r="Q255" s="41"/>
    </row>
    <row r="256" spans="1:17">
      <c r="A256" s="39"/>
      <c r="B256" s="39"/>
      <c r="C256" s="39"/>
      <c r="D256" s="39"/>
      <c r="E256" s="39"/>
      <c r="F256" s="39"/>
      <c r="G256" s="39"/>
      <c r="H256" s="39"/>
      <c r="I256" s="39"/>
      <c r="J256" s="40"/>
      <c r="K256" s="39"/>
      <c r="L256" s="40"/>
      <c r="M256" s="41"/>
      <c r="N256" s="41"/>
      <c r="O256" s="41"/>
      <c r="P256" s="41"/>
      <c r="Q256" s="41"/>
    </row>
    <row r="257" spans="1:17">
      <c r="A257" s="39"/>
      <c r="B257" s="39"/>
      <c r="C257" s="39"/>
      <c r="D257" s="39"/>
      <c r="E257" s="39"/>
      <c r="F257" s="39"/>
      <c r="G257" s="39"/>
      <c r="H257" s="39"/>
      <c r="I257" s="39"/>
      <c r="J257" s="40"/>
      <c r="K257" s="39"/>
      <c r="L257" s="40"/>
      <c r="M257" s="41"/>
      <c r="N257" s="41"/>
      <c r="O257" s="41"/>
      <c r="P257" s="41"/>
      <c r="Q257" s="41"/>
    </row>
    <row r="258" spans="1:17">
      <c r="A258" s="39"/>
      <c r="B258" s="39"/>
      <c r="C258" s="39"/>
      <c r="D258" s="39"/>
      <c r="E258" s="39"/>
      <c r="F258" s="39"/>
      <c r="G258" s="39"/>
      <c r="H258" s="39"/>
      <c r="I258" s="39"/>
      <c r="J258" s="40"/>
      <c r="K258" s="39"/>
      <c r="L258" s="40"/>
      <c r="M258" s="41"/>
      <c r="N258" s="41"/>
      <c r="O258" s="41"/>
      <c r="P258" s="41"/>
      <c r="Q258" s="41"/>
    </row>
    <row r="259" spans="1:17">
      <c r="A259" s="39"/>
      <c r="B259" s="39"/>
      <c r="C259" s="39"/>
      <c r="D259" s="39"/>
      <c r="E259" s="39"/>
      <c r="F259" s="39"/>
      <c r="G259" s="39"/>
      <c r="H259" s="39"/>
      <c r="I259" s="39"/>
      <c r="J259" s="40"/>
      <c r="K259" s="39"/>
      <c r="L259" s="40"/>
      <c r="M259" s="41"/>
      <c r="N259" s="41"/>
      <c r="O259" s="41"/>
      <c r="P259" s="41"/>
      <c r="Q259" s="41"/>
    </row>
    <row r="260" spans="1:17">
      <c r="A260" s="39"/>
      <c r="B260" s="39"/>
      <c r="C260" s="39"/>
      <c r="D260" s="39"/>
      <c r="E260" s="39"/>
      <c r="F260" s="39"/>
      <c r="G260" s="39"/>
      <c r="H260" s="39"/>
      <c r="I260" s="39"/>
      <c r="J260" s="40"/>
      <c r="K260" s="39"/>
      <c r="L260" s="40"/>
      <c r="M260" s="41"/>
      <c r="N260" s="41"/>
      <c r="O260" s="41"/>
      <c r="P260" s="41"/>
      <c r="Q260" s="41"/>
    </row>
    <row r="261" spans="1:17">
      <c r="A261" s="39"/>
      <c r="B261" s="39"/>
      <c r="C261" s="39"/>
      <c r="D261" s="39"/>
      <c r="E261" s="39"/>
      <c r="F261" s="39"/>
      <c r="G261" s="39"/>
      <c r="H261" s="39"/>
      <c r="I261" s="39"/>
      <c r="J261" s="40"/>
      <c r="K261" s="39"/>
      <c r="L261" s="40"/>
      <c r="M261" s="41"/>
      <c r="N261" s="41"/>
      <c r="O261" s="41"/>
      <c r="P261" s="41"/>
      <c r="Q261" s="41"/>
    </row>
    <row r="262" spans="1:17">
      <c r="A262" s="39"/>
      <c r="B262" s="39"/>
      <c r="C262" s="39"/>
      <c r="D262" s="39"/>
      <c r="E262" s="39"/>
      <c r="F262" s="39"/>
      <c r="G262" s="39"/>
      <c r="H262" s="39"/>
      <c r="I262" s="39"/>
      <c r="J262" s="40"/>
      <c r="K262" s="39"/>
      <c r="L262" s="40"/>
      <c r="M262" s="41"/>
      <c r="N262" s="41"/>
      <c r="O262" s="41"/>
      <c r="P262" s="41"/>
      <c r="Q262" s="41"/>
    </row>
    <row r="263" spans="1:17">
      <c r="A263" s="39"/>
      <c r="B263" s="39"/>
      <c r="C263" s="39"/>
      <c r="D263" s="39"/>
      <c r="E263" s="39"/>
      <c r="F263" s="39"/>
      <c r="G263" s="39"/>
      <c r="H263" s="39"/>
      <c r="I263" s="39"/>
      <c r="J263" s="40"/>
      <c r="K263" s="39"/>
      <c r="L263" s="40"/>
      <c r="M263" s="41"/>
      <c r="N263" s="41"/>
      <c r="O263" s="41"/>
      <c r="P263" s="41"/>
      <c r="Q263" s="41"/>
    </row>
    <row r="264" spans="1:17">
      <c r="A264" s="39"/>
      <c r="B264" s="39"/>
      <c r="C264" s="39"/>
      <c r="D264" s="39"/>
      <c r="E264" s="39"/>
      <c r="F264" s="39"/>
      <c r="G264" s="39"/>
      <c r="H264" s="39"/>
      <c r="I264" s="39"/>
      <c r="J264" s="40"/>
      <c r="K264" s="39"/>
      <c r="L264" s="40"/>
      <c r="M264" s="41"/>
      <c r="N264" s="41"/>
      <c r="O264" s="41"/>
      <c r="P264" s="41"/>
      <c r="Q264" s="41"/>
    </row>
    <row r="265" spans="1:17">
      <c r="A265" s="39"/>
      <c r="B265" s="39"/>
      <c r="C265" s="39"/>
      <c r="D265" s="39"/>
      <c r="E265" s="39"/>
      <c r="F265" s="39"/>
      <c r="G265" s="39"/>
      <c r="H265" s="39"/>
      <c r="I265" s="39"/>
      <c r="J265" s="40"/>
      <c r="K265" s="39"/>
      <c r="L265" s="40"/>
      <c r="M265" s="41"/>
      <c r="N265" s="41"/>
      <c r="O265" s="41"/>
      <c r="P265" s="41"/>
      <c r="Q265" s="41"/>
    </row>
    <row r="266" spans="1:17">
      <c r="A266" s="39"/>
      <c r="B266" s="39"/>
      <c r="C266" s="39"/>
      <c r="D266" s="39"/>
      <c r="E266" s="39"/>
      <c r="F266" s="39"/>
      <c r="G266" s="39"/>
      <c r="H266" s="39"/>
      <c r="I266" s="39"/>
      <c r="J266" s="40"/>
      <c r="K266" s="39"/>
      <c r="L266" s="40"/>
      <c r="M266" s="41"/>
      <c r="N266" s="41"/>
      <c r="O266" s="41"/>
      <c r="P266" s="41"/>
      <c r="Q266" s="41"/>
    </row>
    <row r="267" spans="1:17">
      <c r="A267" s="39"/>
      <c r="B267" s="39"/>
      <c r="C267" s="39"/>
      <c r="D267" s="39"/>
      <c r="E267" s="39"/>
      <c r="F267" s="39"/>
      <c r="G267" s="39"/>
      <c r="H267" s="39"/>
      <c r="I267" s="39"/>
      <c r="J267" s="40"/>
      <c r="K267" s="39"/>
      <c r="L267" s="40"/>
      <c r="M267" s="41"/>
      <c r="N267" s="41"/>
      <c r="O267" s="41"/>
      <c r="P267" s="41"/>
      <c r="Q267" s="41"/>
    </row>
    <row r="268" spans="1:17">
      <c r="A268" s="39"/>
      <c r="B268" s="39"/>
      <c r="C268" s="39"/>
      <c r="D268" s="39"/>
      <c r="E268" s="39"/>
      <c r="F268" s="39"/>
      <c r="G268" s="39"/>
      <c r="H268" s="39"/>
      <c r="I268" s="39"/>
      <c r="J268" s="40"/>
      <c r="K268" s="39"/>
      <c r="L268" s="40"/>
      <c r="M268" s="41"/>
      <c r="N268" s="41"/>
      <c r="O268" s="41"/>
      <c r="P268" s="41"/>
      <c r="Q268" s="41"/>
    </row>
    <row r="269" spans="1:17">
      <c r="A269" s="39"/>
      <c r="B269" s="39"/>
      <c r="C269" s="39"/>
      <c r="D269" s="39"/>
      <c r="E269" s="39"/>
      <c r="F269" s="39"/>
      <c r="G269" s="39"/>
      <c r="H269" s="39"/>
      <c r="I269" s="39"/>
      <c r="J269" s="40"/>
      <c r="K269" s="39"/>
      <c r="L269" s="40"/>
      <c r="M269" s="41"/>
      <c r="N269" s="41"/>
      <c r="O269" s="41"/>
      <c r="P269" s="41"/>
      <c r="Q269" s="41"/>
    </row>
    <row r="270" spans="1:17">
      <c r="A270" s="39"/>
      <c r="B270" s="39"/>
      <c r="C270" s="39"/>
      <c r="D270" s="39"/>
      <c r="E270" s="39"/>
      <c r="F270" s="39"/>
      <c r="G270" s="39"/>
      <c r="H270" s="39"/>
      <c r="I270" s="39"/>
      <c r="J270" s="40"/>
      <c r="K270" s="39"/>
      <c r="L270" s="40"/>
      <c r="M270" s="41"/>
      <c r="N270" s="41"/>
      <c r="O270" s="41"/>
      <c r="P270" s="41"/>
      <c r="Q270" s="41"/>
    </row>
    <row r="271" spans="1:17">
      <c r="A271" s="39"/>
      <c r="B271" s="39"/>
      <c r="C271" s="39"/>
      <c r="D271" s="39"/>
      <c r="E271" s="39"/>
      <c r="F271" s="39"/>
      <c r="G271" s="39"/>
      <c r="H271" s="39"/>
      <c r="I271" s="39"/>
      <c r="J271" s="40"/>
      <c r="K271" s="39"/>
      <c r="L271" s="40"/>
      <c r="M271" s="41"/>
      <c r="N271" s="41"/>
      <c r="O271" s="41"/>
      <c r="P271" s="41"/>
      <c r="Q271" s="41"/>
    </row>
    <row r="272" spans="1:17">
      <c r="A272" s="39"/>
      <c r="B272" s="39"/>
      <c r="C272" s="39"/>
      <c r="D272" s="39"/>
      <c r="E272" s="39"/>
      <c r="F272" s="39"/>
      <c r="G272" s="39"/>
      <c r="H272" s="39"/>
      <c r="I272" s="39"/>
      <c r="J272" s="40"/>
      <c r="K272" s="39"/>
      <c r="L272" s="40"/>
      <c r="M272" s="41"/>
      <c r="N272" s="41"/>
      <c r="O272" s="41"/>
      <c r="P272" s="41"/>
      <c r="Q272" s="41"/>
    </row>
    <row r="273" spans="1:17">
      <c r="A273" s="39"/>
      <c r="B273" s="39"/>
      <c r="C273" s="39"/>
      <c r="D273" s="39"/>
      <c r="E273" s="39"/>
      <c r="F273" s="39"/>
      <c r="G273" s="39"/>
      <c r="H273" s="39"/>
      <c r="I273" s="39"/>
      <c r="J273" s="40"/>
      <c r="K273" s="39"/>
      <c r="L273" s="40"/>
      <c r="M273" s="41"/>
      <c r="N273" s="41"/>
      <c r="O273" s="41"/>
      <c r="P273" s="41"/>
      <c r="Q273" s="41"/>
    </row>
    <row r="274" spans="1:17">
      <c r="A274" s="39"/>
      <c r="B274" s="39"/>
      <c r="C274" s="39"/>
      <c r="D274" s="39"/>
      <c r="E274" s="39"/>
      <c r="F274" s="39"/>
      <c r="G274" s="39"/>
      <c r="H274" s="39"/>
      <c r="I274" s="39"/>
      <c r="J274" s="40"/>
      <c r="K274" s="39"/>
      <c r="L274" s="40"/>
      <c r="M274" s="41"/>
      <c r="N274" s="41"/>
      <c r="O274" s="41"/>
      <c r="P274" s="41"/>
      <c r="Q274" s="41"/>
    </row>
    <row r="275" spans="1:17">
      <c r="A275" s="39"/>
      <c r="B275" s="39"/>
      <c r="C275" s="39"/>
      <c r="D275" s="39"/>
      <c r="E275" s="39"/>
      <c r="F275" s="39"/>
      <c r="G275" s="39"/>
      <c r="H275" s="39"/>
      <c r="I275" s="39"/>
      <c r="J275" s="40"/>
      <c r="K275" s="39"/>
      <c r="L275" s="40"/>
      <c r="M275" s="41"/>
      <c r="N275" s="41"/>
      <c r="O275" s="41"/>
      <c r="P275" s="41"/>
      <c r="Q275" s="41"/>
    </row>
    <row r="276" spans="1:17">
      <c r="A276" s="39"/>
      <c r="B276" s="39"/>
      <c r="C276" s="39"/>
      <c r="D276" s="39"/>
      <c r="E276" s="39"/>
      <c r="F276" s="39"/>
      <c r="G276" s="39"/>
      <c r="H276" s="39"/>
      <c r="I276" s="39"/>
      <c r="J276" s="40"/>
      <c r="K276" s="39"/>
      <c r="L276" s="40"/>
      <c r="M276" s="41"/>
      <c r="N276" s="41"/>
      <c r="O276" s="41"/>
      <c r="P276" s="41"/>
      <c r="Q276" s="41"/>
    </row>
    <row r="277" spans="1:17">
      <c r="A277" s="39"/>
      <c r="B277" s="39"/>
      <c r="C277" s="39"/>
      <c r="D277" s="39"/>
      <c r="E277" s="39"/>
      <c r="F277" s="39"/>
      <c r="G277" s="39"/>
      <c r="H277" s="39"/>
      <c r="I277" s="39"/>
      <c r="J277" s="40"/>
      <c r="K277" s="39"/>
      <c r="L277" s="40"/>
      <c r="M277" s="41"/>
      <c r="N277" s="41"/>
      <c r="O277" s="41"/>
      <c r="P277" s="41"/>
      <c r="Q277" s="41"/>
    </row>
    <row r="278" spans="1:17">
      <c r="A278" s="39"/>
      <c r="B278" s="39"/>
      <c r="C278" s="39"/>
      <c r="D278" s="39"/>
      <c r="E278" s="39"/>
      <c r="F278" s="39"/>
      <c r="G278" s="39"/>
      <c r="H278" s="39"/>
      <c r="I278" s="39"/>
      <c r="J278" s="40"/>
      <c r="K278" s="39"/>
      <c r="L278" s="40"/>
      <c r="M278" s="41"/>
      <c r="N278" s="41"/>
      <c r="O278" s="41"/>
      <c r="P278" s="41"/>
      <c r="Q278" s="41"/>
    </row>
    <row r="279" spans="1:17">
      <c r="A279" s="39"/>
      <c r="B279" s="39"/>
      <c r="C279" s="39"/>
      <c r="D279" s="39"/>
      <c r="E279" s="39"/>
      <c r="F279" s="39"/>
      <c r="G279" s="39"/>
      <c r="H279" s="39"/>
      <c r="I279" s="39"/>
      <c r="J279" s="40"/>
      <c r="K279" s="39"/>
      <c r="L279" s="40"/>
      <c r="M279" s="41"/>
      <c r="N279" s="41"/>
      <c r="O279" s="41"/>
      <c r="P279" s="41"/>
      <c r="Q279" s="41"/>
    </row>
    <row r="280" spans="1:17">
      <c r="A280" s="39"/>
      <c r="B280" s="39"/>
      <c r="C280" s="39"/>
      <c r="D280" s="39"/>
      <c r="E280" s="39"/>
      <c r="F280" s="39"/>
      <c r="G280" s="39"/>
      <c r="H280" s="39"/>
      <c r="I280" s="39"/>
      <c r="J280" s="40"/>
      <c r="K280" s="39"/>
      <c r="L280" s="40"/>
      <c r="M280" s="41"/>
      <c r="N280" s="41"/>
      <c r="O280" s="41"/>
      <c r="P280" s="41"/>
      <c r="Q280" s="41"/>
    </row>
    <row r="281" spans="1:17">
      <c r="A281" s="39"/>
      <c r="B281" s="39"/>
      <c r="C281" s="39"/>
      <c r="D281" s="39"/>
      <c r="E281" s="39"/>
      <c r="F281" s="39"/>
      <c r="G281" s="39"/>
      <c r="H281" s="39"/>
      <c r="I281" s="39"/>
      <c r="J281" s="40"/>
      <c r="K281" s="39"/>
      <c r="L281" s="40"/>
      <c r="M281" s="41"/>
      <c r="N281" s="41"/>
      <c r="O281" s="41"/>
      <c r="P281" s="41"/>
      <c r="Q281" s="41"/>
    </row>
    <row r="282" spans="1:17">
      <c r="A282" s="39"/>
      <c r="B282" s="39"/>
      <c r="C282" s="39"/>
      <c r="D282" s="39"/>
      <c r="E282" s="39"/>
      <c r="F282" s="39"/>
      <c r="G282" s="39"/>
      <c r="H282" s="39"/>
      <c r="I282" s="39"/>
      <c r="J282" s="40"/>
      <c r="K282" s="39"/>
      <c r="L282" s="40"/>
      <c r="M282" s="41"/>
      <c r="N282" s="41"/>
      <c r="O282" s="41"/>
      <c r="P282" s="41"/>
      <c r="Q282" s="41"/>
    </row>
    <row r="283" spans="1:17">
      <c r="A283" s="39"/>
      <c r="B283" s="39"/>
      <c r="C283" s="39"/>
      <c r="D283" s="39"/>
      <c r="E283" s="39"/>
      <c r="F283" s="39"/>
      <c r="G283" s="39"/>
      <c r="H283" s="39"/>
      <c r="I283" s="39"/>
      <c r="J283" s="40"/>
      <c r="K283" s="39"/>
      <c r="L283" s="40"/>
      <c r="M283" s="41"/>
      <c r="N283" s="41"/>
      <c r="O283" s="41"/>
      <c r="P283" s="41"/>
      <c r="Q283" s="41"/>
    </row>
    <row r="284" spans="1:17">
      <c r="A284" s="39"/>
      <c r="B284" s="39"/>
      <c r="C284" s="39"/>
      <c r="D284" s="39"/>
      <c r="E284" s="39"/>
      <c r="F284" s="39"/>
      <c r="G284" s="39"/>
      <c r="H284" s="39"/>
      <c r="I284" s="39"/>
      <c r="J284" s="40"/>
      <c r="K284" s="39"/>
      <c r="L284" s="40"/>
      <c r="M284" s="41"/>
      <c r="N284" s="41"/>
      <c r="O284" s="41"/>
      <c r="P284" s="41"/>
      <c r="Q284" s="41"/>
    </row>
    <row r="285" spans="1:17">
      <c r="A285" s="39"/>
      <c r="B285" s="39"/>
      <c r="C285" s="39"/>
      <c r="D285" s="39"/>
      <c r="E285" s="39"/>
      <c r="F285" s="39"/>
      <c r="G285" s="39"/>
      <c r="H285" s="39"/>
      <c r="I285" s="39"/>
      <c r="J285" s="40"/>
      <c r="K285" s="39"/>
      <c r="L285" s="40"/>
      <c r="M285" s="41"/>
      <c r="N285" s="41"/>
      <c r="O285" s="41"/>
      <c r="P285" s="41"/>
      <c r="Q285" s="41"/>
    </row>
    <row r="286" spans="1:17">
      <c r="A286" s="39"/>
      <c r="B286" s="39"/>
      <c r="C286" s="39"/>
      <c r="D286" s="39"/>
      <c r="E286" s="39"/>
      <c r="F286" s="39"/>
      <c r="G286" s="39"/>
      <c r="H286" s="39"/>
      <c r="I286" s="39"/>
      <c r="J286" s="40"/>
      <c r="K286" s="39"/>
      <c r="L286" s="40"/>
      <c r="M286" s="41"/>
      <c r="N286" s="41"/>
      <c r="O286" s="41"/>
      <c r="P286" s="41"/>
      <c r="Q286" s="41"/>
    </row>
    <row r="287" spans="1:17">
      <c r="A287" s="39"/>
      <c r="B287" s="39"/>
      <c r="C287" s="39"/>
      <c r="D287" s="39"/>
      <c r="E287" s="39"/>
      <c r="F287" s="39"/>
      <c r="G287" s="39"/>
      <c r="H287" s="39"/>
      <c r="I287" s="39"/>
      <c r="J287" s="40"/>
      <c r="K287" s="39"/>
      <c r="L287" s="40"/>
      <c r="M287" s="41"/>
      <c r="N287" s="41"/>
      <c r="O287" s="41"/>
      <c r="P287" s="41"/>
      <c r="Q287" s="41"/>
    </row>
    <row r="288" spans="1:17">
      <c r="A288" s="39"/>
      <c r="B288" s="39"/>
      <c r="C288" s="39"/>
      <c r="D288" s="39"/>
      <c r="E288" s="39"/>
      <c r="F288" s="39"/>
      <c r="G288" s="39"/>
      <c r="H288" s="39"/>
      <c r="I288" s="39"/>
      <c r="J288" s="40"/>
      <c r="K288" s="39"/>
      <c r="L288" s="40"/>
      <c r="M288" s="41"/>
      <c r="N288" s="41"/>
      <c r="O288" s="41"/>
      <c r="P288" s="41"/>
      <c r="Q288" s="41"/>
    </row>
    <row r="289" spans="1:17">
      <c r="A289" s="39"/>
      <c r="B289" s="39"/>
      <c r="C289" s="39"/>
      <c r="D289" s="39"/>
      <c r="E289" s="39"/>
      <c r="F289" s="39"/>
      <c r="G289" s="39"/>
      <c r="H289" s="39"/>
      <c r="I289" s="39"/>
      <c r="J289" s="40"/>
      <c r="K289" s="39"/>
      <c r="L289" s="40"/>
      <c r="M289" s="41"/>
      <c r="N289" s="41"/>
      <c r="O289" s="41"/>
      <c r="P289" s="41"/>
      <c r="Q289" s="41"/>
    </row>
    <row r="290" spans="1:17">
      <c r="A290" s="39"/>
      <c r="B290" s="39"/>
      <c r="C290" s="39"/>
      <c r="D290" s="39"/>
      <c r="E290" s="39"/>
      <c r="F290" s="39"/>
      <c r="G290" s="39"/>
      <c r="H290" s="39"/>
      <c r="I290" s="39"/>
      <c r="J290" s="40"/>
      <c r="K290" s="39"/>
      <c r="L290" s="40"/>
      <c r="M290" s="41"/>
      <c r="N290" s="41"/>
      <c r="O290" s="41"/>
      <c r="P290" s="41"/>
      <c r="Q290" s="41"/>
    </row>
    <row r="291" spans="1:17">
      <c r="A291" s="39"/>
      <c r="B291" s="39"/>
      <c r="C291" s="39"/>
      <c r="D291" s="39"/>
      <c r="E291" s="39"/>
      <c r="F291" s="39"/>
      <c r="G291" s="39"/>
      <c r="H291" s="39"/>
      <c r="I291" s="39"/>
      <c r="J291" s="40"/>
      <c r="K291" s="39"/>
      <c r="L291" s="40"/>
      <c r="M291" s="41"/>
      <c r="N291" s="41"/>
      <c r="O291" s="41"/>
      <c r="P291" s="41"/>
      <c r="Q291" s="41"/>
    </row>
    <row r="292" spans="1:17">
      <c r="A292" s="39"/>
      <c r="B292" s="39"/>
      <c r="C292" s="39"/>
      <c r="D292" s="39"/>
      <c r="E292" s="39"/>
      <c r="F292" s="39"/>
      <c r="G292" s="39"/>
      <c r="H292" s="39"/>
      <c r="I292" s="39"/>
      <c r="J292" s="40"/>
      <c r="K292" s="39"/>
      <c r="L292" s="40"/>
      <c r="M292" s="41"/>
      <c r="N292" s="41"/>
      <c r="O292" s="41"/>
      <c r="P292" s="41"/>
      <c r="Q292" s="41"/>
    </row>
    <row r="293" spans="1:17">
      <c r="A293" s="39"/>
      <c r="B293" s="39"/>
      <c r="C293" s="39"/>
      <c r="D293" s="39"/>
      <c r="E293" s="39"/>
      <c r="F293" s="39"/>
      <c r="G293" s="39"/>
      <c r="H293" s="39"/>
      <c r="I293" s="39"/>
      <c r="J293" s="40"/>
      <c r="K293" s="39"/>
      <c r="L293" s="40"/>
      <c r="M293" s="41"/>
      <c r="N293" s="41"/>
      <c r="O293" s="41"/>
      <c r="P293" s="41"/>
      <c r="Q293" s="41"/>
    </row>
    <row r="294" spans="1:17">
      <c r="A294" s="39"/>
      <c r="B294" s="39"/>
      <c r="C294" s="39"/>
      <c r="D294" s="39"/>
      <c r="E294" s="39"/>
      <c r="F294" s="39"/>
      <c r="G294" s="39"/>
      <c r="H294" s="39"/>
      <c r="I294" s="39"/>
      <c r="J294" s="40"/>
      <c r="K294" s="39"/>
      <c r="L294" s="40"/>
      <c r="M294" s="41"/>
      <c r="N294" s="41"/>
      <c r="O294" s="41"/>
      <c r="P294" s="41"/>
      <c r="Q294" s="41"/>
    </row>
    <row r="295" spans="1:17">
      <c r="A295" s="39"/>
      <c r="B295" s="39"/>
      <c r="C295" s="39"/>
      <c r="D295" s="39"/>
      <c r="E295" s="39"/>
      <c r="F295" s="39"/>
      <c r="G295" s="39"/>
      <c r="H295" s="39"/>
      <c r="I295" s="39"/>
      <c r="J295" s="40"/>
      <c r="K295" s="39"/>
      <c r="L295" s="40"/>
      <c r="M295" s="41"/>
      <c r="N295" s="41"/>
      <c r="O295" s="41"/>
      <c r="P295" s="41"/>
      <c r="Q295" s="41"/>
    </row>
    <row r="296" spans="1:17">
      <c r="A296" s="39"/>
      <c r="B296" s="39"/>
      <c r="D296" s="39"/>
      <c r="E296" s="39"/>
      <c r="F296" s="39"/>
      <c r="G296" s="39"/>
      <c r="H296" s="39"/>
      <c r="I296" s="39"/>
      <c r="J296" s="40"/>
      <c r="K296" s="39"/>
      <c r="L296" s="40"/>
      <c r="M296" s="41"/>
      <c r="N296" s="41"/>
      <c r="O296" s="41"/>
      <c r="P296" s="41"/>
      <c r="Q296" s="41"/>
    </row>
  </sheetData>
  <mergeCells count="10">
    <mergeCell ref="C6:H6"/>
    <mergeCell ref="I6:J6"/>
    <mergeCell ref="K6:L6"/>
    <mergeCell ref="M6:N6"/>
    <mergeCell ref="O6:Q6"/>
    <mergeCell ref="I7:J7"/>
    <mergeCell ref="K7:L7"/>
    <mergeCell ref="M7:N7"/>
    <mergeCell ref="O7:Q7"/>
    <mergeCell ref="A46:B46"/>
  </mergeCells>
  <printOptions horizontalCentered="1"/>
  <pageMargins left="0.78740157480314965" right="0.78740157480314965" top="0.63" bottom="0.78740157480314965" header="0.38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tabColor theme="0"/>
  </sheetPr>
  <dimension ref="A1:K59"/>
  <sheetViews>
    <sheetView tabSelected="1" view="pageBreakPreview" topLeftCell="A40" zoomScaleNormal="80" zoomScaleSheetLayoutView="100" zoomScalePageLayoutView="10" workbookViewId="0">
      <selection activeCell="E59" sqref="E59"/>
    </sheetView>
  </sheetViews>
  <sheetFormatPr defaultRowHeight="12.75"/>
  <cols>
    <col min="1" max="1" width="7.5703125" customWidth="1"/>
    <col min="2" max="2" width="17.7109375" customWidth="1"/>
    <col min="3" max="3" width="22" customWidth="1"/>
    <col min="4" max="4" width="20.42578125" customWidth="1"/>
    <col min="5" max="5" width="19" customWidth="1"/>
    <col min="6" max="6" width="21" customWidth="1"/>
    <col min="7" max="7" width="23.42578125" bestFit="1" customWidth="1"/>
    <col min="8" max="8" width="10.5703125" bestFit="1" customWidth="1"/>
  </cols>
  <sheetData>
    <row r="1" spans="1:11" s="90" customFormat="1" ht="15.75">
      <c r="A1" s="111" t="s">
        <v>170</v>
      </c>
    </row>
    <row r="2" spans="1:11" ht="16.5" thickBot="1">
      <c r="A2" s="111"/>
      <c r="B2" s="90"/>
      <c r="F2" s="112" t="s">
        <v>125</v>
      </c>
    </row>
    <row r="3" spans="1:11" ht="16.5" customHeight="1" thickBot="1">
      <c r="A3" s="757" t="s">
        <v>7</v>
      </c>
      <c r="B3" s="772" t="s">
        <v>94</v>
      </c>
      <c r="C3" s="752" t="s">
        <v>140</v>
      </c>
      <c r="D3" s="753"/>
      <c r="E3" s="753"/>
      <c r="F3" s="753"/>
      <c r="G3" s="753"/>
      <c r="H3" s="754" t="s">
        <v>135</v>
      </c>
    </row>
    <row r="4" spans="1:11" ht="15.75">
      <c r="A4" s="758"/>
      <c r="B4" s="773"/>
      <c r="C4" s="626" t="s">
        <v>95</v>
      </c>
      <c r="D4" s="760" t="s">
        <v>72</v>
      </c>
      <c r="E4" s="766"/>
      <c r="F4" s="757" t="s">
        <v>136</v>
      </c>
      <c r="G4" s="760" t="s">
        <v>137</v>
      </c>
      <c r="H4" s="755"/>
      <c r="I4" s="508"/>
      <c r="J4" s="508"/>
      <c r="K4" s="508"/>
    </row>
    <row r="5" spans="1:11" ht="16.5" thickBot="1">
      <c r="A5" s="758"/>
      <c r="B5" s="773"/>
      <c r="C5" s="626" t="s">
        <v>96</v>
      </c>
      <c r="D5" s="761"/>
      <c r="E5" s="767"/>
      <c r="F5" s="758"/>
      <c r="G5" s="761"/>
      <c r="H5" s="755"/>
      <c r="I5" s="508"/>
      <c r="J5" s="508"/>
      <c r="K5" s="508"/>
    </row>
    <row r="6" spans="1:11" ht="15.75">
      <c r="A6" s="758"/>
      <c r="B6" s="773"/>
      <c r="C6" s="626" t="s">
        <v>148</v>
      </c>
      <c r="D6" s="626" t="s">
        <v>71</v>
      </c>
      <c r="E6" s="626" t="s">
        <v>53</v>
      </c>
      <c r="F6" s="758"/>
      <c r="G6" s="762" t="s">
        <v>138</v>
      </c>
      <c r="H6" s="755"/>
      <c r="I6" s="508"/>
      <c r="J6" s="508"/>
      <c r="K6" s="508"/>
    </row>
    <row r="7" spans="1:11" ht="16.5" thickBot="1">
      <c r="A7" s="758"/>
      <c r="B7" s="773"/>
      <c r="C7" s="764" t="s">
        <v>139</v>
      </c>
      <c r="D7" s="627" t="s">
        <v>97</v>
      </c>
      <c r="E7" s="627" t="s">
        <v>54</v>
      </c>
      <c r="F7" s="759"/>
      <c r="G7" s="763"/>
      <c r="H7" s="755"/>
      <c r="I7" s="508"/>
      <c r="J7" s="508"/>
      <c r="K7" s="508"/>
    </row>
    <row r="8" spans="1:11" ht="16.5" thickBot="1">
      <c r="A8" s="759"/>
      <c r="B8" s="774"/>
      <c r="C8" s="765"/>
      <c r="D8" s="627" t="s">
        <v>5</v>
      </c>
      <c r="E8" s="627" t="s">
        <v>5</v>
      </c>
      <c r="F8" s="627" t="s">
        <v>4</v>
      </c>
      <c r="G8" s="628" t="s">
        <v>4</v>
      </c>
      <c r="H8" s="756"/>
      <c r="I8" s="508"/>
      <c r="J8" s="508"/>
      <c r="K8" s="508"/>
    </row>
    <row r="9" spans="1:11" ht="15.75">
      <c r="A9" s="768" t="s">
        <v>8</v>
      </c>
      <c r="B9" s="770" t="s">
        <v>98</v>
      </c>
      <c r="C9" s="633"/>
      <c r="D9" s="634"/>
      <c r="E9" s="634"/>
      <c r="F9" s="682"/>
      <c r="G9" s="687"/>
      <c r="H9" s="687"/>
      <c r="I9" s="508"/>
      <c r="J9" s="508"/>
      <c r="K9" s="508"/>
    </row>
    <row r="10" spans="1:11" ht="15.75">
      <c r="A10" s="769"/>
      <c r="B10" s="771"/>
      <c r="C10" s="629"/>
      <c r="D10" s="629"/>
      <c r="E10" s="629"/>
      <c r="F10" s="630" t="s">
        <v>147</v>
      </c>
      <c r="G10" s="688"/>
      <c r="H10" s="688"/>
      <c r="I10" s="508"/>
      <c r="J10" s="508"/>
      <c r="K10" s="508"/>
    </row>
    <row r="11" spans="1:11" ht="15.75">
      <c r="A11" s="769" t="s">
        <v>9</v>
      </c>
      <c r="B11" s="771" t="s">
        <v>99</v>
      </c>
      <c r="C11" s="683"/>
      <c r="D11" s="684"/>
      <c r="E11" s="684"/>
      <c r="F11" s="680"/>
      <c r="G11" s="688"/>
      <c r="H11" s="688"/>
      <c r="I11" s="508"/>
      <c r="J11" s="508"/>
      <c r="K11" s="508"/>
    </row>
    <row r="12" spans="1:11" ht="15.75">
      <c r="A12" s="769"/>
      <c r="B12" s="771"/>
      <c r="C12" s="683"/>
      <c r="D12" s="684"/>
      <c r="E12" s="684"/>
      <c r="F12" s="631" t="s">
        <v>147</v>
      </c>
      <c r="G12" s="688"/>
      <c r="H12" s="688"/>
    </row>
    <row r="13" spans="1:11" ht="15.75">
      <c r="A13" s="769" t="s">
        <v>10</v>
      </c>
      <c r="B13" s="771" t="s">
        <v>100</v>
      </c>
      <c r="C13" s="680">
        <v>11</v>
      </c>
      <c r="D13" s="629">
        <v>85.85</v>
      </c>
      <c r="E13" s="629">
        <v>354.44</v>
      </c>
      <c r="F13" s="680">
        <v>18</v>
      </c>
      <c r="G13" s="688">
        <v>26</v>
      </c>
      <c r="H13" s="688"/>
    </row>
    <row r="14" spans="1:11" ht="15.75">
      <c r="A14" s="769"/>
      <c r="B14" s="771"/>
      <c r="C14" s="629">
        <v>385.91</v>
      </c>
      <c r="D14" s="629">
        <v>300.06</v>
      </c>
      <c r="E14" s="629">
        <v>31.47</v>
      </c>
      <c r="F14" s="631" t="s">
        <v>147</v>
      </c>
      <c r="G14" s="688">
        <v>11</v>
      </c>
      <c r="H14" s="688"/>
    </row>
    <row r="15" spans="1:11" ht="15.75">
      <c r="A15" s="769" t="s">
        <v>11</v>
      </c>
      <c r="B15" s="771" t="s">
        <v>101</v>
      </c>
      <c r="C15" s="631"/>
      <c r="D15" s="629"/>
      <c r="E15" s="629"/>
      <c r="F15" s="631"/>
      <c r="G15" s="688"/>
      <c r="H15" s="688"/>
    </row>
    <row r="16" spans="1:11" ht="15.75">
      <c r="A16" s="769"/>
      <c r="B16" s="771"/>
      <c r="C16" s="631"/>
      <c r="D16" s="629"/>
      <c r="E16" s="629"/>
      <c r="F16" s="631" t="s">
        <v>147</v>
      </c>
      <c r="G16" s="688"/>
      <c r="H16" s="688"/>
    </row>
    <row r="17" spans="1:8" ht="15.75">
      <c r="A17" s="769" t="s">
        <v>12</v>
      </c>
      <c r="B17" s="771" t="s">
        <v>102</v>
      </c>
      <c r="C17" s="680">
        <v>2</v>
      </c>
      <c r="D17" s="629">
        <v>21.34</v>
      </c>
      <c r="E17" s="629">
        <v>159.30000000000001</v>
      </c>
      <c r="F17" s="631">
        <v>2</v>
      </c>
      <c r="G17" s="688">
        <v>3</v>
      </c>
      <c r="H17" s="688"/>
    </row>
    <row r="18" spans="1:8" ht="15.75">
      <c r="A18" s="769"/>
      <c r="B18" s="771"/>
      <c r="C18" s="629">
        <v>165.08</v>
      </c>
      <c r="D18" s="629">
        <v>143.74</v>
      </c>
      <c r="E18" s="629">
        <v>5.78</v>
      </c>
      <c r="F18" s="630" t="s">
        <v>147</v>
      </c>
      <c r="G18" s="688">
        <v>2</v>
      </c>
      <c r="H18" s="688"/>
    </row>
    <row r="19" spans="1:8" ht="15.75">
      <c r="A19" s="769" t="s">
        <v>13</v>
      </c>
      <c r="B19" s="771" t="s">
        <v>103</v>
      </c>
      <c r="C19" s="631"/>
      <c r="D19" s="629"/>
      <c r="E19" s="629"/>
      <c r="F19" s="681"/>
      <c r="G19" s="688"/>
      <c r="H19" s="688"/>
    </row>
    <row r="20" spans="1:8" ht="15.75">
      <c r="A20" s="769"/>
      <c r="B20" s="771"/>
      <c r="C20" s="631"/>
      <c r="D20" s="629"/>
      <c r="E20" s="629"/>
      <c r="F20" s="631" t="s">
        <v>147</v>
      </c>
      <c r="G20" s="688"/>
      <c r="H20" s="688"/>
    </row>
    <row r="21" spans="1:8" ht="15.75">
      <c r="A21" s="769" t="s">
        <v>14</v>
      </c>
      <c r="B21" s="771" t="s">
        <v>104</v>
      </c>
      <c r="C21" s="680">
        <v>1</v>
      </c>
      <c r="D21" s="629">
        <v>5.66</v>
      </c>
      <c r="E21" s="629">
        <v>25.01</v>
      </c>
      <c r="F21" s="631">
        <v>2</v>
      </c>
      <c r="G21" s="688">
        <v>2</v>
      </c>
      <c r="H21" s="688"/>
    </row>
    <row r="22" spans="1:8" ht="15.75">
      <c r="A22" s="769"/>
      <c r="B22" s="771"/>
      <c r="C22" s="629">
        <v>25.01</v>
      </c>
      <c r="D22" s="629">
        <v>19.350000000000001</v>
      </c>
      <c r="E22" s="629">
        <v>0</v>
      </c>
      <c r="F22" s="630" t="s">
        <v>147</v>
      </c>
      <c r="G22" s="688">
        <v>1</v>
      </c>
      <c r="H22" s="688"/>
    </row>
    <row r="23" spans="1:8" ht="15.75">
      <c r="A23" s="769" t="s">
        <v>15</v>
      </c>
      <c r="B23" s="775" t="s">
        <v>105</v>
      </c>
      <c r="C23" s="680">
        <v>1</v>
      </c>
      <c r="D23" s="629">
        <v>13.22</v>
      </c>
      <c r="E23" s="629">
        <v>78.680000000000007</v>
      </c>
      <c r="F23" s="680">
        <v>4</v>
      </c>
      <c r="G23" s="688">
        <v>4</v>
      </c>
      <c r="H23" s="688"/>
    </row>
    <row r="24" spans="1:8" ht="15.75">
      <c r="A24" s="769"/>
      <c r="B24" s="775"/>
      <c r="C24" s="629">
        <v>84.68</v>
      </c>
      <c r="D24" s="629">
        <v>71.459999999999994</v>
      </c>
      <c r="E24" s="629">
        <v>6</v>
      </c>
      <c r="F24" s="631" t="s">
        <v>147</v>
      </c>
      <c r="G24" s="688">
        <v>1</v>
      </c>
      <c r="H24" s="688"/>
    </row>
    <row r="25" spans="1:8" ht="15.75">
      <c r="A25" s="769" t="s">
        <v>16</v>
      </c>
      <c r="B25" s="771" t="s">
        <v>106</v>
      </c>
      <c r="C25" s="689">
        <v>2</v>
      </c>
      <c r="D25" s="629">
        <v>15.71</v>
      </c>
      <c r="E25" s="629">
        <v>124.64</v>
      </c>
      <c r="F25" s="631">
        <v>3</v>
      </c>
      <c r="G25" s="688">
        <v>4</v>
      </c>
      <c r="H25" s="688"/>
    </row>
    <row r="26" spans="1:8" ht="15.75">
      <c r="A26" s="769"/>
      <c r="B26" s="771"/>
      <c r="C26" s="629">
        <v>128.58000000000001</v>
      </c>
      <c r="D26" s="629">
        <v>112.87</v>
      </c>
      <c r="E26" s="629">
        <v>3.94</v>
      </c>
      <c r="F26" s="631" t="s">
        <v>147</v>
      </c>
      <c r="G26" s="688">
        <v>2</v>
      </c>
      <c r="H26" s="688"/>
    </row>
    <row r="27" spans="1:8" ht="15.75">
      <c r="A27" s="769" t="s">
        <v>17</v>
      </c>
      <c r="B27" s="771" t="s">
        <v>107</v>
      </c>
      <c r="C27" s="631"/>
      <c r="D27" s="629"/>
      <c r="E27" s="629"/>
      <c r="F27" s="631"/>
      <c r="G27" s="688"/>
      <c r="H27" s="688"/>
    </row>
    <row r="28" spans="1:8" ht="15.75">
      <c r="A28" s="769"/>
      <c r="B28" s="771"/>
      <c r="C28" s="629"/>
      <c r="D28" s="629"/>
      <c r="E28" s="629"/>
      <c r="F28" s="631" t="s">
        <v>147</v>
      </c>
      <c r="G28" s="688"/>
      <c r="H28" s="688"/>
    </row>
    <row r="29" spans="1:8" ht="15.75">
      <c r="A29" s="769" t="s">
        <v>18</v>
      </c>
      <c r="B29" s="771" t="s">
        <v>108</v>
      </c>
      <c r="C29" s="631"/>
      <c r="D29" s="629"/>
      <c r="E29" s="629"/>
      <c r="F29" s="631"/>
      <c r="G29" s="688"/>
      <c r="H29" s="688"/>
    </row>
    <row r="30" spans="1:8" ht="15.75">
      <c r="A30" s="769"/>
      <c r="B30" s="771"/>
      <c r="C30" s="629"/>
      <c r="D30" s="629"/>
      <c r="E30" s="629"/>
      <c r="F30" s="630" t="s">
        <v>147</v>
      </c>
      <c r="G30" s="688"/>
      <c r="H30" s="688"/>
    </row>
    <row r="31" spans="1:8" ht="15.75">
      <c r="A31" s="769" t="s">
        <v>19</v>
      </c>
      <c r="B31" s="771" t="s">
        <v>109</v>
      </c>
      <c r="C31" s="631"/>
      <c r="D31" s="629"/>
      <c r="E31" s="629"/>
      <c r="F31" s="681"/>
      <c r="G31" s="688"/>
      <c r="H31" s="688"/>
    </row>
    <row r="32" spans="1:8" ht="15.75">
      <c r="A32" s="769"/>
      <c r="B32" s="771"/>
      <c r="C32" s="629"/>
      <c r="D32" s="629"/>
      <c r="E32" s="629"/>
      <c r="F32" s="631" t="s">
        <v>147</v>
      </c>
      <c r="G32" s="688"/>
      <c r="H32" s="688"/>
    </row>
    <row r="33" spans="1:8" ht="15.75">
      <c r="A33" s="769" t="s">
        <v>20</v>
      </c>
      <c r="B33" s="771" t="s">
        <v>110</v>
      </c>
      <c r="C33" s="689">
        <v>1</v>
      </c>
      <c r="D33" s="629">
        <v>18.66</v>
      </c>
      <c r="E33" s="629">
        <v>95.82</v>
      </c>
      <c r="F33" s="631">
        <v>4</v>
      </c>
      <c r="G33" s="688">
        <v>4</v>
      </c>
      <c r="H33" s="688"/>
    </row>
    <row r="34" spans="1:8" ht="15.75">
      <c r="A34" s="769"/>
      <c r="B34" s="771"/>
      <c r="C34" s="629">
        <v>95.82</v>
      </c>
      <c r="D34" s="629">
        <v>77.16</v>
      </c>
      <c r="E34" s="629">
        <v>0</v>
      </c>
      <c r="F34" s="630" t="s">
        <v>147</v>
      </c>
      <c r="G34" s="688">
        <v>0</v>
      </c>
      <c r="H34" s="688"/>
    </row>
    <row r="35" spans="1:8" ht="15.75">
      <c r="A35" s="769" t="s">
        <v>21</v>
      </c>
      <c r="B35" s="771" t="s">
        <v>121</v>
      </c>
      <c r="C35" s="631"/>
      <c r="D35" s="629"/>
      <c r="E35" s="629"/>
      <c r="F35" s="680"/>
      <c r="G35" s="688"/>
      <c r="H35" s="688"/>
    </row>
    <row r="36" spans="1:8" ht="15.75">
      <c r="A36" s="769"/>
      <c r="B36" s="771"/>
      <c r="C36" s="629"/>
      <c r="D36" s="629"/>
      <c r="E36" s="629"/>
      <c r="F36" s="631" t="s">
        <v>147</v>
      </c>
      <c r="G36" s="688"/>
      <c r="H36" s="688"/>
    </row>
    <row r="37" spans="1:8" ht="15.75">
      <c r="A37" s="769" t="s">
        <v>22</v>
      </c>
      <c r="B37" s="771" t="s">
        <v>111</v>
      </c>
      <c r="C37" s="631"/>
      <c r="D37" s="629"/>
      <c r="E37" s="629"/>
      <c r="F37" s="631"/>
      <c r="G37" s="688"/>
      <c r="H37" s="688"/>
    </row>
    <row r="38" spans="1:8" ht="15.75">
      <c r="A38" s="769"/>
      <c r="B38" s="771"/>
      <c r="C38" s="629"/>
      <c r="D38" s="629"/>
      <c r="E38" s="629"/>
      <c r="F38" s="631" t="s">
        <v>147</v>
      </c>
      <c r="G38" s="688"/>
      <c r="H38" s="688"/>
    </row>
    <row r="39" spans="1:8" ht="15.75">
      <c r="A39" s="769">
        <v>16</v>
      </c>
      <c r="B39" s="771" t="s">
        <v>112</v>
      </c>
      <c r="C39" s="631">
        <v>38</v>
      </c>
      <c r="D39" s="629">
        <v>1511.46</v>
      </c>
      <c r="E39" s="629">
        <v>1439.74</v>
      </c>
      <c r="F39" s="631">
        <v>5</v>
      </c>
      <c r="G39" s="688" t="s">
        <v>162</v>
      </c>
      <c r="H39" s="688"/>
    </row>
    <row r="40" spans="1:8" ht="15.75">
      <c r="A40" s="769"/>
      <c r="B40" s="771"/>
      <c r="C40" s="629">
        <v>1511.46</v>
      </c>
      <c r="D40" s="629">
        <v>0</v>
      </c>
      <c r="E40" s="629">
        <v>71.72</v>
      </c>
      <c r="F40" s="631" t="s">
        <v>147</v>
      </c>
      <c r="G40" s="688" t="s">
        <v>162</v>
      </c>
      <c r="H40" s="688"/>
    </row>
    <row r="41" spans="1:8" ht="15.75">
      <c r="A41" s="769" t="s">
        <v>24</v>
      </c>
      <c r="B41" s="771" t="s">
        <v>113</v>
      </c>
      <c r="C41" s="631"/>
      <c r="D41" s="629"/>
      <c r="E41" s="629"/>
      <c r="F41" s="631"/>
      <c r="G41" s="688"/>
      <c r="H41" s="688"/>
    </row>
    <row r="42" spans="1:8" ht="15.75">
      <c r="A42" s="769"/>
      <c r="B42" s="771"/>
      <c r="C42" s="629"/>
      <c r="D42" s="629"/>
      <c r="E42" s="629"/>
      <c r="F42" s="630" t="s">
        <v>147</v>
      </c>
      <c r="G42" s="688"/>
      <c r="H42" s="688"/>
    </row>
    <row r="43" spans="1:8" ht="15.75">
      <c r="A43" s="769" t="s">
        <v>114</v>
      </c>
      <c r="B43" s="771" t="s">
        <v>115</v>
      </c>
      <c r="C43" s="631"/>
      <c r="D43" s="629"/>
      <c r="E43" s="629"/>
      <c r="F43" s="681"/>
      <c r="G43" s="688"/>
      <c r="H43" s="688"/>
    </row>
    <row r="44" spans="1:8" ht="15.75">
      <c r="A44" s="769"/>
      <c r="B44" s="771"/>
      <c r="C44" s="629"/>
      <c r="D44" s="629"/>
      <c r="E44" s="629"/>
      <c r="F44" s="631" t="s">
        <v>147</v>
      </c>
      <c r="G44" s="688"/>
      <c r="H44" s="688"/>
    </row>
    <row r="45" spans="1:8" ht="15.75">
      <c r="A45" s="769" t="s">
        <v>116</v>
      </c>
      <c r="B45" s="776" t="s">
        <v>117</v>
      </c>
      <c r="C45" s="685"/>
      <c r="D45" s="686"/>
      <c r="E45" s="686"/>
      <c r="F45" s="682"/>
      <c r="G45" s="688"/>
      <c r="H45" s="688"/>
    </row>
    <row r="46" spans="1:8" ht="15.75">
      <c r="A46" s="769"/>
      <c r="B46" s="776"/>
      <c r="C46" s="685"/>
      <c r="D46" s="686"/>
      <c r="E46" s="686"/>
      <c r="F46" s="630" t="s">
        <v>147</v>
      </c>
      <c r="G46" s="688"/>
      <c r="H46" s="688"/>
    </row>
    <row r="47" spans="1:8" ht="15.75">
      <c r="A47" s="781">
        <v>20</v>
      </c>
      <c r="B47" s="779" t="s">
        <v>149</v>
      </c>
      <c r="C47" s="691" t="s">
        <v>128</v>
      </c>
      <c r="D47" s="631">
        <v>0</v>
      </c>
      <c r="E47" s="631">
        <v>0</v>
      </c>
      <c r="F47" s="680">
        <v>0</v>
      </c>
      <c r="G47" s="688"/>
      <c r="H47" s="688" t="s">
        <v>166</v>
      </c>
    </row>
    <row r="48" spans="1:8" ht="15.75">
      <c r="A48" s="768"/>
      <c r="B48" s="780"/>
      <c r="C48" s="692" t="s">
        <v>128</v>
      </c>
      <c r="D48" s="631">
        <v>0</v>
      </c>
      <c r="E48" s="631">
        <v>0</v>
      </c>
      <c r="F48" s="631" t="s">
        <v>147</v>
      </c>
      <c r="G48" s="688"/>
      <c r="H48" s="688"/>
    </row>
    <row r="49" spans="1:8" ht="15.75">
      <c r="A49" s="781">
        <v>21</v>
      </c>
      <c r="B49" s="779" t="s">
        <v>150</v>
      </c>
      <c r="C49" s="632"/>
      <c r="D49" s="631"/>
      <c r="E49" s="631"/>
      <c r="F49" s="680"/>
      <c r="G49" s="688"/>
      <c r="H49" s="688"/>
    </row>
    <row r="50" spans="1:8" ht="15.75">
      <c r="A50" s="768"/>
      <c r="B50" s="780"/>
      <c r="C50" s="632"/>
      <c r="D50" s="631"/>
      <c r="E50" s="631"/>
      <c r="F50" s="631" t="s">
        <v>147</v>
      </c>
      <c r="G50" s="688"/>
      <c r="H50" s="688"/>
    </row>
    <row r="51" spans="1:8" ht="15.75">
      <c r="A51" s="781">
        <v>22</v>
      </c>
      <c r="B51" s="779" t="s">
        <v>151</v>
      </c>
      <c r="C51" s="691" t="s">
        <v>130</v>
      </c>
      <c r="D51" s="631">
        <v>0</v>
      </c>
      <c r="E51" s="631">
        <v>0</v>
      </c>
      <c r="F51" s="631">
        <v>0</v>
      </c>
      <c r="G51" s="688"/>
      <c r="H51" s="688" t="s">
        <v>166</v>
      </c>
    </row>
    <row r="52" spans="1:8" ht="15.75">
      <c r="A52" s="768"/>
      <c r="B52" s="780"/>
      <c r="C52" s="691" t="s">
        <v>130</v>
      </c>
      <c r="D52" s="631">
        <v>0</v>
      </c>
      <c r="E52" s="631">
        <v>0</v>
      </c>
      <c r="F52" s="631" t="s">
        <v>147</v>
      </c>
      <c r="G52" s="688"/>
      <c r="H52" s="688"/>
    </row>
    <row r="53" spans="1:8" ht="15.75">
      <c r="A53" s="781">
        <v>23</v>
      </c>
      <c r="B53" s="779" t="s">
        <v>146</v>
      </c>
      <c r="C53" s="631"/>
      <c r="D53" s="631"/>
      <c r="E53" s="631"/>
      <c r="F53" s="631"/>
      <c r="G53" s="688"/>
      <c r="H53" s="688"/>
    </row>
    <row r="54" spans="1:8" ht="15.75">
      <c r="A54" s="768"/>
      <c r="B54" s="780"/>
      <c r="C54" s="631"/>
      <c r="D54" s="631"/>
      <c r="E54" s="631"/>
      <c r="F54" s="630" t="s">
        <v>147</v>
      </c>
      <c r="G54" s="688"/>
      <c r="H54" s="688"/>
    </row>
    <row r="55" spans="1:8" ht="15.75">
      <c r="A55" s="777" t="s">
        <v>48</v>
      </c>
      <c r="B55" s="778"/>
      <c r="C55" s="631" t="s">
        <v>163</v>
      </c>
      <c r="D55" s="629">
        <f>SUM(D13,D17,D21,D23,D25,D33,D39)</f>
        <v>1671.9</v>
      </c>
      <c r="E55" s="629">
        <f>SUM(E13,E17,E21,E23,E25,E33,E39)</f>
        <v>2277.63</v>
      </c>
      <c r="F55" s="680">
        <f>SUM(F9,F11,F13,F15,F17,F19,F21,F23,F25,F27,F29,F31,F33,F35,F37,F39,F41,F43,F45,F47,F49,F51,F53)</f>
        <v>38</v>
      </c>
      <c r="G55" s="688">
        <f>SUM(G9,G11,G13,G15,G17,G19,G21,G23,G25,G27,G29,G31,G33,G35,G37,G39,G41,G43,G45,G47,G49,G51,G53)</f>
        <v>43</v>
      </c>
      <c r="H55" s="688"/>
    </row>
    <row r="56" spans="1:8" ht="15.75">
      <c r="A56" s="777"/>
      <c r="B56" s="778"/>
      <c r="C56" s="629">
        <f>SUM(C10,C12,C14,C16,C18,C20,C22,C24,C26,C28,C30,C32,C34,C36,C38,C40,C42,C44,C46)</f>
        <v>2396.54</v>
      </c>
      <c r="D56" s="629">
        <f t="shared" ref="D56:E56" si="0">SUM(D10,D12,D14,D16,D18,D20,D22,D24,D26,D28,D30,D32,D34,D36,D38,D40,D42,D44,D46)</f>
        <v>724.64</v>
      </c>
      <c r="E56" s="629">
        <f t="shared" si="0"/>
        <v>118.91</v>
      </c>
      <c r="F56" s="631" t="s">
        <v>147</v>
      </c>
      <c r="G56" s="688">
        <f>SUM(G10,G12,G14,G16,G18,G20,G22,G24,G26,G28,G30,G32,G34,G36,G38,G40,G42,G44,G46,G48,G50,G52,G54)</f>
        <v>17</v>
      </c>
      <c r="H56" s="688"/>
    </row>
    <row r="58" spans="1:8" ht="15.75">
      <c r="A58" s="693" t="s">
        <v>167</v>
      </c>
      <c r="B58" s="694" t="s">
        <v>171</v>
      </c>
      <c r="C58" s="252"/>
      <c r="D58" s="252"/>
      <c r="E58" s="252"/>
      <c r="F58" s="252"/>
      <c r="G58" s="252"/>
      <c r="H58" s="252"/>
    </row>
    <row r="59" spans="1:8" ht="15.75">
      <c r="A59" s="693" t="s">
        <v>168</v>
      </c>
      <c r="B59" s="694" t="s">
        <v>169</v>
      </c>
      <c r="C59" s="252"/>
      <c r="D59" s="252"/>
      <c r="E59" s="252"/>
      <c r="F59" s="252"/>
      <c r="G59" s="252"/>
      <c r="H59" s="252"/>
    </row>
  </sheetData>
  <mergeCells count="56">
    <mergeCell ref="A45:A46"/>
    <mergeCell ref="B45:B46"/>
    <mergeCell ref="A55:B56"/>
    <mergeCell ref="A41:A42"/>
    <mergeCell ref="B41:B42"/>
    <mergeCell ref="A43:A44"/>
    <mergeCell ref="B43:B44"/>
    <mergeCell ref="B49:B50"/>
    <mergeCell ref="A49:A50"/>
    <mergeCell ref="A53:A54"/>
    <mergeCell ref="A47:A48"/>
    <mergeCell ref="B47:B48"/>
    <mergeCell ref="B51:B52"/>
    <mergeCell ref="A51:A52"/>
    <mergeCell ref="B53:B54"/>
    <mergeCell ref="B39:B40"/>
    <mergeCell ref="A33:A34"/>
    <mergeCell ref="B33:B34"/>
    <mergeCell ref="A35:A36"/>
    <mergeCell ref="B35:B36"/>
    <mergeCell ref="A37:A38"/>
    <mergeCell ref="B37:B38"/>
    <mergeCell ref="A39:A40"/>
    <mergeCell ref="A29:A30"/>
    <mergeCell ref="B29:B30"/>
    <mergeCell ref="A31:A32"/>
    <mergeCell ref="B31:B32"/>
    <mergeCell ref="A25:A26"/>
    <mergeCell ref="B25:B26"/>
    <mergeCell ref="A27:A28"/>
    <mergeCell ref="B27:B28"/>
    <mergeCell ref="A21:A22"/>
    <mergeCell ref="B21:B22"/>
    <mergeCell ref="A23:A24"/>
    <mergeCell ref="B23:B24"/>
    <mergeCell ref="A19:A20"/>
    <mergeCell ref="B19:B20"/>
    <mergeCell ref="A9:A10"/>
    <mergeCell ref="B9:B10"/>
    <mergeCell ref="A3:A8"/>
    <mergeCell ref="B3:B8"/>
    <mergeCell ref="A17:A18"/>
    <mergeCell ref="B17:B18"/>
    <mergeCell ref="A13:A14"/>
    <mergeCell ref="B13:B14"/>
    <mergeCell ref="A15:A16"/>
    <mergeCell ref="B15:B16"/>
    <mergeCell ref="A11:A12"/>
    <mergeCell ref="B11:B12"/>
    <mergeCell ref="C3:G3"/>
    <mergeCell ref="H3:H8"/>
    <mergeCell ref="F4:F7"/>
    <mergeCell ref="G4:G5"/>
    <mergeCell ref="G6:G7"/>
    <mergeCell ref="C7:C8"/>
    <mergeCell ref="D4:E5"/>
  </mergeCells>
  <phoneticPr fontId="11" type="noConversion"/>
  <printOptions horizontalCentered="1"/>
  <pageMargins left="0.19685039370078741" right="0.19685039370078741" top="0.78740157480314965" bottom="0.78740157480314965" header="0.51181102362204722" footer="0.51181102362204722"/>
  <pageSetup paperSize="9" scale="72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H70"/>
  <sheetViews>
    <sheetView view="pageBreakPreview" topLeftCell="A16" zoomScaleNormal="100" zoomScaleSheetLayoutView="100" workbookViewId="0">
      <selection activeCell="H3" sqref="H3:H4"/>
    </sheetView>
  </sheetViews>
  <sheetFormatPr defaultRowHeight="12.75"/>
  <cols>
    <col min="1" max="1" width="7.85546875" customWidth="1"/>
    <col min="2" max="2" width="12.28515625" bestFit="1" customWidth="1"/>
    <col min="3" max="3" width="18.28515625" customWidth="1"/>
    <col min="4" max="4" width="11.85546875" bestFit="1" customWidth="1"/>
    <col min="5" max="5" width="10" customWidth="1"/>
    <col min="6" max="6" width="21" bestFit="1" customWidth="1"/>
    <col min="7" max="7" width="14.28515625" customWidth="1"/>
  </cols>
  <sheetData>
    <row r="1" spans="1:8" ht="18">
      <c r="A1" s="242"/>
      <c r="B1" s="245" t="s">
        <v>120</v>
      </c>
      <c r="C1" s="87" t="s">
        <v>87</v>
      </c>
      <c r="D1" s="87"/>
      <c r="E1" s="87"/>
      <c r="F1" s="87"/>
    </row>
    <row r="2" spans="1:8" ht="13.5" thickBot="1">
      <c r="A2" s="242"/>
      <c r="B2" s="242"/>
      <c r="C2" s="90"/>
      <c r="E2" s="88"/>
      <c r="F2" s="89" t="s">
        <v>125</v>
      </c>
    </row>
    <row r="3" spans="1:8">
      <c r="A3" s="782" t="s">
        <v>91</v>
      </c>
      <c r="B3" s="782" t="s">
        <v>0</v>
      </c>
      <c r="C3" s="782" t="s">
        <v>126</v>
      </c>
      <c r="D3" s="782" t="s">
        <v>90</v>
      </c>
      <c r="E3" s="782" t="s">
        <v>88</v>
      </c>
      <c r="F3" s="782" t="s">
        <v>89</v>
      </c>
      <c r="G3" s="782" t="s">
        <v>127</v>
      </c>
      <c r="H3" s="782" t="s">
        <v>129</v>
      </c>
    </row>
    <row r="4" spans="1:8" s="429" customFormat="1" ht="24.95" customHeight="1" thickBot="1">
      <c r="A4" s="783"/>
      <c r="B4" s="783"/>
      <c r="C4" s="783"/>
      <c r="D4" s="783"/>
      <c r="E4" s="783"/>
      <c r="F4" s="783"/>
      <c r="G4" s="783"/>
      <c r="H4" s="783"/>
    </row>
    <row r="5" spans="1:8" s="429" customFormat="1" ht="39.75" customHeight="1">
      <c r="A5" s="253">
        <v>1</v>
      </c>
      <c r="B5" s="254" t="s">
        <v>158</v>
      </c>
      <c r="C5" s="254" t="s">
        <v>157</v>
      </c>
      <c r="D5" s="255" t="s">
        <v>165</v>
      </c>
      <c r="E5" s="256" t="s">
        <v>164</v>
      </c>
      <c r="F5" s="256" t="s">
        <v>161</v>
      </c>
      <c r="G5" s="264">
        <v>29590.46</v>
      </c>
      <c r="H5" s="256"/>
    </row>
    <row r="6" spans="1:8" s="429" customFormat="1" ht="18" customHeight="1">
      <c r="A6" s="257">
        <v>2</v>
      </c>
      <c r="B6" s="258"/>
      <c r="C6" s="258"/>
      <c r="D6" s="243"/>
      <c r="E6" s="509"/>
      <c r="F6" s="509"/>
      <c r="G6" s="265"/>
      <c r="H6" s="509"/>
    </row>
    <row r="7" spans="1:8" s="429" customFormat="1" ht="18" customHeight="1">
      <c r="A7" s="257">
        <v>3</v>
      </c>
      <c r="B7" s="258"/>
      <c r="C7" s="258"/>
      <c r="D7" s="243"/>
      <c r="E7" s="509"/>
      <c r="F7" s="509"/>
      <c r="G7" s="265"/>
      <c r="H7" s="509"/>
    </row>
    <row r="8" spans="1:8" s="429" customFormat="1" ht="18" customHeight="1">
      <c r="A8" s="257">
        <v>4</v>
      </c>
      <c r="B8" s="258"/>
      <c r="C8" s="258"/>
      <c r="D8" s="243"/>
      <c r="E8" s="509"/>
      <c r="F8" s="509"/>
      <c r="G8" s="265"/>
      <c r="H8" s="509"/>
    </row>
    <row r="9" spans="1:8" s="429" customFormat="1" ht="18" customHeight="1">
      <c r="A9" s="257">
        <v>5</v>
      </c>
      <c r="B9" s="258"/>
      <c r="C9" s="258"/>
      <c r="D9" s="243"/>
      <c r="E9" s="509"/>
      <c r="F9" s="509"/>
      <c r="G9" s="265"/>
      <c r="H9" s="509"/>
    </row>
    <row r="10" spans="1:8" s="429" customFormat="1" ht="18" customHeight="1">
      <c r="A10" s="257">
        <v>6</v>
      </c>
      <c r="B10" s="258"/>
      <c r="C10" s="258"/>
      <c r="D10" s="243"/>
      <c r="E10" s="509"/>
      <c r="F10" s="509"/>
      <c r="G10" s="265"/>
      <c r="H10" s="509"/>
    </row>
    <row r="11" spans="1:8" s="429" customFormat="1" ht="18" customHeight="1">
      <c r="A11" s="257">
        <v>7</v>
      </c>
      <c r="B11" s="258"/>
      <c r="C11" s="258"/>
      <c r="D11" s="243"/>
      <c r="E11" s="509"/>
      <c r="F11" s="509"/>
      <c r="G11" s="265"/>
      <c r="H11" s="509"/>
    </row>
    <row r="12" spans="1:8" s="429" customFormat="1" ht="18" customHeight="1">
      <c r="A12" s="257">
        <v>8</v>
      </c>
      <c r="B12" s="258"/>
      <c r="C12" s="258"/>
      <c r="D12" s="243"/>
      <c r="E12" s="509"/>
      <c r="F12" s="509"/>
      <c r="G12" s="265"/>
      <c r="H12" s="509"/>
    </row>
    <row r="13" spans="1:8" s="429" customFormat="1" ht="18" customHeight="1">
      <c r="A13" s="257">
        <v>9</v>
      </c>
      <c r="B13" s="258"/>
      <c r="C13" s="258"/>
      <c r="D13" s="243"/>
      <c r="E13" s="509"/>
      <c r="F13" s="509"/>
      <c r="G13" s="265"/>
      <c r="H13" s="509"/>
    </row>
    <row r="14" spans="1:8" s="429" customFormat="1" ht="18" customHeight="1">
      <c r="A14" s="257">
        <v>10</v>
      </c>
      <c r="B14" s="258"/>
      <c r="C14" s="258"/>
      <c r="D14" s="243"/>
      <c r="E14" s="509"/>
      <c r="F14" s="509"/>
      <c r="G14" s="265"/>
      <c r="H14" s="509"/>
    </row>
    <row r="15" spans="1:8" s="429" customFormat="1" ht="18" customHeight="1">
      <c r="A15" s="257">
        <v>11</v>
      </c>
      <c r="B15" s="258"/>
      <c r="C15" s="258"/>
      <c r="D15" s="243"/>
      <c r="E15" s="509"/>
      <c r="F15" s="509"/>
      <c r="G15" s="265"/>
      <c r="H15" s="509"/>
    </row>
    <row r="16" spans="1:8" s="429" customFormat="1" ht="18" customHeight="1">
      <c r="A16" s="257">
        <v>12</v>
      </c>
      <c r="B16" s="258"/>
      <c r="C16" s="258"/>
      <c r="D16" s="243"/>
      <c r="E16" s="509"/>
      <c r="F16" s="509"/>
      <c r="G16" s="265"/>
      <c r="H16" s="509"/>
    </row>
    <row r="17" spans="1:8" s="429" customFormat="1" ht="18" customHeight="1">
      <c r="A17" s="257">
        <v>13</v>
      </c>
      <c r="B17" s="258"/>
      <c r="C17" s="258"/>
      <c r="D17" s="243"/>
      <c r="E17" s="509"/>
      <c r="F17" s="509"/>
      <c r="G17" s="265"/>
      <c r="H17" s="509"/>
    </row>
    <row r="18" spans="1:8" s="429" customFormat="1" ht="18" customHeight="1">
      <c r="A18" s="257">
        <v>14</v>
      </c>
      <c r="B18" s="258"/>
      <c r="C18" s="258"/>
      <c r="D18" s="243"/>
      <c r="E18" s="509"/>
      <c r="F18" s="509"/>
      <c r="G18" s="265"/>
      <c r="H18" s="509"/>
    </row>
    <row r="19" spans="1:8" s="429" customFormat="1" ht="18" customHeight="1">
      <c r="A19" s="257">
        <v>15</v>
      </c>
      <c r="B19" s="258"/>
      <c r="C19" s="258"/>
      <c r="D19" s="243"/>
      <c r="E19" s="509"/>
      <c r="F19" s="509"/>
      <c r="G19" s="265"/>
      <c r="H19" s="509"/>
    </row>
    <row r="20" spans="1:8" s="429" customFormat="1" ht="18" customHeight="1">
      <c r="A20" s="257">
        <v>16</v>
      </c>
      <c r="B20" s="258"/>
      <c r="C20" s="258"/>
      <c r="D20" s="258"/>
      <c r="E20" s="258"/>
      <c r="F20" s="258"/>
      <c r="G20" s="266"/>
      <c r="H20" s="509"/>
    </row>
    <row r="21" spans="1:8" s="429" customFormat="1" ht="18" customHeight="1">
      <c r="A21" s="257">
        <v>17</v>
      </c>
      <c r="B21" s="258"/>
      <c r="C21" s="258"/>
      <c r="D21" s="243"/>
      <c r="E21" s="509"/>
      <c r="F21" s="509"/>
      <c r="G21" s="265"/>
      <c r="H21" s="509"/>
    </row>
    <row r="22" spans="1:8" s="429" customFormat="1" ht="18" customHeight="1">
      <c r="A22" s="257">
        <v>18</v>
      </c>
      <c r="B22" s="258"/>
      <c r="C22" s="258"/>
      <c r="D22" s="243"/>
      <c r="E22" s="509"/>
      <c r="F22" s="509"/>
      <c r="G22" s="265"/>
      <c r="H22" s="509"/>
    </row>
    <row r="23" spans="1:8" s="429" customFormat="1" ht="18" customHeight="1">
      <c r="A23" s="257">
        <v>19</v>
      </c>
      <c r="B23" s="258"/>
      <c r="C23" s="258"/>
      <c r="D23" s="243"/>
      <c r="E23" s="509"/>
      <c r="F23" s="509"/>
      <c r="G23" s="265"/>
      <c r="H23" s="509"/>
    </row>
    <row r="24" spans="1:8" s="429" customFormat="1" ht="17.25" customHeight="1">
      <c r="A24" s="257">
        <v>20</v>
      </c>
      <c r="B24" s="258"/>
      <c r="C24" s="258"/>
      <c r="D24" s="243"/>
      <c r="E24" s="509"/>
      <c r="F24" s="509"/>
      <c r="G24" s="265"/>
      <c r="H24" s="509"/>
    </row>
    <row r="25" spans="1:8" s="429" customFormat="1" ht="2.25" hidden="1" customHeight="1">
      <c r="A25" s="257">
        <v>21</v>
      </c>
      <c r="B25" s="258"/>
      <c r="C25" s="258"/>
      <c r="D25" s="243"/>
      <c r="E25" s="509"/>
      <c r="F25" s="509"/>
      <c r="G25" s="265"/>
      <c r="H25" s="509"/>
    </row>
    <row r="26" spans="1:8" s="429" customFormat="1" ht="18" hidden="1" customHeight="1">
      <c r="A26" s="257">
        <v>22</v>
      </c>
      <c r="B26" s="258"/>
      <c r="C26" s="258"/>
      <c r="D26" s="243"/>
      <c r="E26" s="509"/>
      <c r="F26" s="509"/>
      <c r="G26" s="265"/>
      <c r="H26" s="509"/>
    </row>
    <row r="27" spans="1:8" s="429" customFormat="1" ht="18" hidden="1" customHeight="1">
      <c r="A27" s="257">
        <v>23</v>
      </c>
      <c r="B27" s="258"/>
      <c r="C27" s="258"/>
      <c r="D27" s="243"/>
      <c r="E27" s="509"/>
      <c r="F27" s="509"/>
      <c r="G27" s="265"/>
      <c r="H27" s="509"/>
    </row>
    <row r="28" spans="1:8" s="429" customFormat="1" ht="18" hidden="1" customHeight="1">
      <c r="A28" s="257">
        <v>24</v>
      </c>
      <c r="B28" s="258"/>
      <c r="C28" s="258"/>
      <c r="D28" s="243"/>
      <c r="E28" s="509"/>
      <c r="F28" s="509"/>
      <c r="G28" s="265"/>
      <c r="H28" s="509"/>
    </row>
    <row r="29" spans="1:8" s="429" customFormat="1" ht="18" hidden="1" customHeight="1">
      <c r="A29" s="257">
        <v>25</v>
      </c>
      <c r="B29" s="258"/>
      <c r="C29" s="258"/>
      <c r="D29" s="243"/>
      <c r="E29" s="509"/>
      <c r="F29" s="509"/>
      <c r="G29" s="265"/>
      <c r="H29" s="509"/>
    </row>
    <row r="30" spans="1:8" s="429" customFormat="1" ht="18" hidden="1" customHeight="1">
      <c r="A30" s="257">
        <v>26</v>
      </c>
      <c r="B30" s="258"/>
      <c r="C30" s="258"/>
      <c r="D30" s="243"/>
      <c r="E30" s="509"/>
      <c r="F30" s="509"/>
      <c r="G30" s="265"/>
      <c r="H30" s="509"/>
    </row>
    <row r="31" spans="1:8" s="429" customFormat="1" ht="0.75" customHeight="1" thickBot="1">
      <c r="A31" s="257">
        <v>27</v>
      </c>
      <c r="B31" s="258"/>
      <c r="C31" s="258"/>
      <c r="D31" s="243"/>
      <c r="E31" s="509"/>
      <c r="F31" s="509"/>
      <c r="G31" s="265"/>
      <c r="H31" s="509"/>
    </row>
    <row r="32" spans="1:8" s="429" customFormat="1" ht="18" hidden="1" customHeight="1" thickBot="1">
      <c r="A32" s="257">
        <v>28</v>
      </c>
      <c r="B32" s="258"/>
      <c r="C32" s="258"/>
      <c r="D32" s="243"/>
      <c r="E32" s="509"/>
      <c r="F32" s="509"/>
      <c r="G32" s="265"/>
      <c r="H32" s="509"/>
    </row>
    <row r="33" spans="1:8" s="429" customFormat="1" ht="18" hidden="1" customHeight="1" thickBot="1">
      <c r="A33" s="257">
        <v>29</v>
      </c>
      <c r="B33" s="258"/>
      <c r="C33" s="258"/>
      <c r="D33" s="243"/>
      <c r="E33" s="509"/>
      <c r="F33" s="509"/>
      <c r="G33" s="265"/>
      <c r="H33" s="509"/>
    </row>
    <row r="34" spans="1:8" s="429" customFormat="1" ht="18" hidden="1" customHeight="1" thickBot="1">
      <c r="A34" s="257">
        <v>30</v>
      </c>
      <c r="B34" s="258"/>
      <c r="C34" s="258"/>
      <c r="D34" s="243"/>
      <c r="E34" s="509"/>
      <c r="F34" s="509"/>
      <c r="G34" s="265"/>
      <c r="H34" s="509"/>
    </row>
    <row r="35" spans="1:8" s="429" customFormat="1" ht="18" hidden="1" customHeight="1" thickBot="1">
      <c r="A35" s="257">
        <v>31</v>
      </c>
      <c r="B35" s="258"/>
      <c r="C35" s="258"/>
      <c r="D35" s="243"/>
      <c r="E35" s="509"/>
      <c r="F35" s="509"/>
      <c r="G35" s="265"/>
      <c r="H35" s="509"/>
    </row>
    <row r="36" spans="1:8" s="429" customFormat="1" ht="18" hidden="1" customHeight="1" thickBot="1">
      <c r="A36" s="257">
        <v>32</v>
      </c>
      <c r="B36" s="258"/>
      <c r="C36" s="258"/>
      <c r="D36" s="243"/>
      <c r="E36" s="509"/>
      <c r="F36" s="509"/>
      <c r="G36" s="265"/>
      <c r="H36" s="509"/>
    </row>
    <row r="37" spans="1:8" s="429" customFormat="1" ht="18" hidden="1" customHeight="1" thickBot="1">
      <c r="A37" s="257">
        <v>33</v>
      </c>
      <c r="B37" s="258"/>
      <c r="C37" s="258"/>
      <c r="D37" s="243"/>
      <c r="E37" s="509"/>
      <c r="F37" s="509"/>
      <c r="G37" s="265"/>
      <c r="H37" s="509"/>
    </row>
    <row r="38" spans="1:8" s="429" customFormat="1" ht="18" hidden="1" customHeight="1" thickBot="1">
      <c r="A38" s="257">
        <v>34</v>
      </c>
      <c r="B38" s="258"/>
      <c r="C38" s="258"/>
      <c r="D38" s="243"/>
      <c r="E38" s="509"/>
      <c r="F38" s="509"/>
      <c r="G38" s="265"/>
      <c r="H38" s="509"/>
    </row>
    <row r="39" spans="1:8" s="429" customFormat="1" ht="18" hidden="1" customHeight="1" thickBot="1">
      <c r="A39" s="257">
        <v>35</v>
      </c>
      <c r="B39" s="258"/>
      <c r="C39" s="258"/>
      <c r="D39" s="243"/>
      <c r="E39" s="509"/>
      <c r="F39" s="509"/>
      <c r="G39" s="265"/>
      <c r="H39" s="509"/>
    </row>
    <row r="40" spans="1:8" s="429" customFormat="1" ht="18" hidden="1" customHeight="1" thickBot="1">
      <c r="A40" s="257">
        <v>36</v>
      </c>
      <c r="B40" s="258"/>
      <c r="C40" s="258"/>
      <c r="D40" s="243"/>
      <c r="E40" s="509"/>
      <c r="F40" s="509"/>
      <c r="G40" s="265"/>
      <c r="H40" s="509"/>
    </row>
    <row r="41" spans="1:8" s="429" customFormat="1" ht="18" hidden="1" customHeight="1" thickBot="1">
      <c r="A41" s="257">
        <v>37</v>
      </c>
      <c r="B41" s="258"/>
      <c r="C41" s="258"/>
      <c r="D41" s="243"/>
      <c r="E41" s="509"/>
      <c r="F41" s="509"/>
      <c r="G41" s="265"/>
      <c r="H41" s="509"/>
    </row>
    <row r="42" spans="1:8" s="429" customFormat="1" ht="18" hidden="1" customHeight="1" thickBot="1">
      <c r="A42" s="257">
        <v>38</v>
      </c>
      <c r="B42" s="258"/>
      <c r="C42" s="258"/>
      <c r="D42" s="243"/>
      <c r="E42" s="509"/>
      <c r="F42" s="509"/>
      <c r="G42" s="265"/>
      <c r="H42" s="509"/>
    </row>
    <row r="43" spans="1:8" s="429" customFormat="1" ht="18" hidden="1" customHeight="1" thickBot="1">
      <c r="A43" s="257"/>
      <c r="B43" s="259"/>
      <c r="C43" s="259"/>
      <c r="D43" s="260"/>
      <c r="E43" s="261"/>
      <c r="F43" s="261"/>
      <c r="G43" s="262"/>
      <c r="H43" s="263"/>
    </row>
    <row r="44" spans="1:8" s="429" customFormat="1" ht="18" customHeight="1" thickBot="1">
      <c r="A44" s="784" t="s">
        <v>92</v>
      </c>
      <c r="B44" s="785"/>
      <c r="C44" s="785"/>
      <c r="D44" s="786"/>
      <c r="E44" s="249" t="s">
        <v>93</v>
      </c>
      <c r="F44" s="249" t="s">
        <v>93</v>
      </c>
      <c r="G44" s="250">
        <f>SUM(G5:G42)</f>
        <v>29590.46</v>
      </c>
      <c r="H44" s="251"/>
    </row>
    <row r="45" spans="1:8" s="429" customFormat="1" ht="18" customHeight="1">
      <c r="A45" s="246"/>
      <c r="B45" s="246"/>
      <c r="C45" s="246"/>
      <c r="D45" s="246"/>
      <c r="E45" s="246"/>
      <c r="F45" s="246"/>
      <c r="G45" s="246"/>
      <c r="H45" s="246"/>
    </row>
    <row r="46" spans="1:8" s="429" customFormat="1" ht="18" customHeight="1">
      <c r="A46" s="529" t="s">
        <v>128</v>
      </c>
      <c r="B46" s="246" t="s">
        <v>152</v>
      </c>
      <c r="C46" s="246"/>
      <c r="D46" s="246"/>
      <c r="E46" s="246"/>
      <c r="F46" s="246"/>
      <c r="G46" s="246"/>
      <c r="H46" s="246"/>
    </row>
    <row r="47" spans="1:8" s="429" customFormat="1" ht="18" customHeight="1">
      <c r="A47" s="529" t="s">
        <v>130</v>
      </c>
      <c r="B47" s="246" t="s">
        <v>153</v>
      </c>
      <c r="C47" s="246"/>
      <c r="D47" s="246"/>
      <c r="E47" s="246"/>
      <c r="F47" s="246"/>
      <c r="G47" s="246"/>
      <c r="H47" s="246"/>
    </row>
    <row r="48" spans="1:8" s="429" customFormat="1" ht="18" customHeight="1">
      <c r="A48"/>
      <c r="B48" s="246"/>
      <c r="C48" s="246"/>
      <c r="D48" s="246"/>
      <c r="E48" s="246"/>
      <c r="F48" s="246"/>
      <c r="G48" s="246"/>
      <c r="H48"/>
    </row>
    <row r="49" spans="1:8" s="429" customFormat="1" ht="18" customHeight="1">
      <c r="A49"/>
      <c r="B49"/>
      <c r="C49"/>
      <c r="D49"/>
      <c r="E49"/>
      <c r="F49"/>
      <c r="G49"/>
      <c r="H49"/>
    </row>
    <row r="50" spans="1:8" s="429" customFormat="1" ht="18" customHeight="1">
      <c r="A50"/>
      <c r="B50"/>
      <c r="C50"/>
      <c r="D50"/>
      <c r="E50"/>
      <c r="F50"/>
      <c r="G50"/>
      <c r="H50"/>
    </row>
    <row r="51" spans="1:8" s="429" customFormat="1" ht="18" customHeight="1">
      <c r="A51"/>
      <c r="B51"/>
      <c r="C51"/>
      <c r="D51"/>
      <c r="E51"/>
      <c r="F51"/>
      <c r="G51"/>
      <c r="H51"/>
    </row>
    <row r="52" spans="1:8" s="429" customFormat="1" ht="18" customHeight="1">
      <c r="A52"/>
      <c r="B52"/>
      <c r="C52"/>
      <c r="D52"/>
      <c r="E52"/>
      <c r="F52"/>
      <c r="G52"/>
      <c r="H52"/>
    </row>
    <row r="53" spans="1:8" s="429" customFormat="1" ht="18" customHeight="1">
      <c r="A53"/>
      <c r="B53"/>
      <c r="C53"/>
      <c r="D53"/>
      <c r="E53"/>
      <c r="F53"/>
      <c r="G53"/>
      <c r="H53"/>
    </row>
    <row r="54" spans="1:8" s="429" customFormat="1" ht="18" customHeight="1">
      <c r="A54"/>
      <c r="B54"/>
      <c r="C54"/>
      <c r="D54"/>
      <c r="E54"/>
      <c r="F54"/>
      <c r="G54"/>
      <c r="H54"/>
    </row>
    <row r="55" spans="1:8" s="429" customFormat="1" ht="18" customHeight="1">
      <c r="A55"/>
      <c r="B55"/>
      <c r="C55"/>
      <c r="D55"/>
      <c r="E55"/>
      <c r="F55"/>
      <c r="G55"/>
      <c r="H55"/>
    </row>
    <row r="56" spans="1:8" s="429" customFormat="1" ht="18" customHeight="1">
      <c r="A56"/>
      <c r="B56"/>
      <c r="C56"/>
      <c r="D56"/>
      <c r="E56"/>
      <c r="F56"/>
      <c r="G56"/>
      <c r="H56"/>
    </row>
    <row r="57" spans="1:8" s="429" customFormat="1" ht="18" customHeight="1">
      <c r="A57"/>
      <c r="B57"/>
      <c r="C57"/>
      <c r="D57"/>
      <c r="E57"/>
      <c r="F57"/>
      <c r="G57"/>
      <c r="H57"/>
    </row>
    <row r="58" spans="1:8" s="429" customFormat="1" ht="18" customHeight="1">
      <c r="A58"/>
      <c r="B58"/>
      <c r="C58"/>
      <c r="D58"/>
      <c r="E58"/>
      <c r="F58"/>
      <c r="G58"/>
      <c r="H58"/>
    </row>
    <row r="59" spans="1:8" s="429" customFormat="1" ht="18" customHeight="1">
      <c r="A59"/>
      <c r="B59"/>
      <c r="C59"/>
      <c r="D59"/>
      <c r="E59"/>
      <c r="F59"/>
      <c r="G59"/>
      <c r="H59"/>
    </row>
    <row r="60" spans="1:8" s="429" customFormat="1" ht="18" customHeight="1">
      <c r="A60"/>
      <c r="B60"/>
      <c r="C60"/>
      <c r="D60"/>
      <c r="E60"/>
      <c r="F60"/>
      <c r="G60"/>
      <c r="H60"/>
    </row>
    <row r="61" spans="1:8" s="429" customFormat="1" ht="18" customHeight="1">
      <c r="A61"/>
      <c r="B61"/>
      <c r="C61"/>
      <c r="D61"/>
      <c r="E61"/>
      <c r="F61"/>
      <c r="G61"/>
      <c r="H61"/>
    </row>
    <row r="62" spans="1:8" s="429" customFormat="1" ht="18" customHeight="1">
      <c r="A62"/>
      <c r="B62"/>
      <c r="C62"/>
      <c r="D62"/>
      <c r="E62"/>
      <c r="F62"/>
      <c r="G62"/>
      <c r="H62"/>
    </row>
    <row r="63" spans="1:8" s="429" customFormat="1" ht="18" customHeight="1">
      <c r="A63"/>
      <c r="B63"/>
      <c r="C63"/>
      <c r="D63"/>
      <c r="E63"/>
      <c r="F63"/>
      <c r="G63"/>
      <c r="H63"/>
    </row>
    <row r="64" spans="1:8" s="429" customFormat="1" ht="18" customHeight="1">
      <c r="A64"/>
      <c r="B64"/>
      <c r="C64"/>
      <c r="D64"/>
      <c r="E64"/>
      <c r="F64"/>
      <c r="G64"/>
      <c r="H64"/>
    </row>
    <row r="65" spans="1:8" s="429" customFormat="1" ht="18" customHeight="1">
      <c r="A65"/>
      <c r="B65"/>
      <c r="C65"/>
      <c r="D65"/>
      <c r="E65"/>
      <c r="F65"/>
      <c r="G65"/>
      <c r="H65"/>
    </row>
    <row r="66" spans="1:8" s="429" customFormat="1" ht="24.95" customHeight="1">
      <c r="A66"/>
      <c r="B66"/>
      <c r="C66"/>
      <c r="D66"/>
      <c r="E66"/>
      <c r="F66"/>
      <c r="G66"/>
      <c r="H66"/>
    </row>
    <row r="67" spans="1:8" s="429" customFormat="1" ht="24.95" customHeight="1">
      <c r="A67"/>
      <c r="B67"/>
      <c r="C67"/>
      <c r="D67"/>
      <c r="E67"/>
      <c r="F67"/>
      <c r="G67"/>
      <c r="H67"/>
    </row>
    <row r="68" spans="1:8" s="429" customFormat="1" ht="24.95" customHeight="1">
      <c r="A68"/>
      <c r="B68"/>
      <c r="C68"/>
      <c r="D68"/>
      <c r="E68"/>
      <c r="F68"/>
      <c r="G68"/>
      <c r="H68"/>
    </row>
    <row r="69" spans="1:8" s="429" customFormat="1">
      <c r="A69"/>
      <c r="B69"/>
      <c r="C69"/>
      <c r="D69"/>
      <c r="E69"/>
      <c r="F69"/>
      <c r="G69"/>
      <c r="H69"/>
    </row>
    <row r="70" spans="1:8" s="429" customFormat="1">
      <c r="A70"/>
      <c r="B70"/>
      <c r="C70"/>
      <c r="D70"/>
      <c r="E70"/>
      <c r="F70"/>
      <c r="G70"/>
      <c r="H70"/>
    </row>
  </sheetData>
  <mergeCells count="9">
    <mergeCell ref="F3:F4"/>
    <mergeCell ref="G3:G4"/>
    <mergeCell ref="H3:H4"/>
    <mergeCell ref="A44:D4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tabColor theme="0"/>
  </sheetPr>
  <dimension ref="A1:K250"/>
  <sheetViews>
    <sheetView topLeftCell="A16" workbookViewId="0">
      <selection activeCell="N11" sqref="N11"/>
    </sheetView>
  </sheetViews>
  <sheetFormatPr defaultColWidth="6.28515625" defaultRowHeight="11.25"/>
  <cols>
    <col min="1" max="1" width="4.42578125" style="246" customWidth="1"/>
    <col min="2" max="2" width="9.85546875" style="246" bestFit="1" customWidth="1"/>
    <col min="3" max="3" width="11.5703125" style="246" bestFit="1" customWidth="1"/>
    <col min="4" max="4" width="10.85546875" style="246" bestFit="1" customWidth="1"/>
    <col min="5" max="5" width="19.28515625" style="246" customWidth="1"/>
    <col min="6" max="6" width="19.140625" style="246" bestFit="1" customWidth="1"/>
    <col min="7" max="7" width="16.5703125" style="246" customWidth="1"/>
    <col min="8" max="8" width="18.140625" style="246" bestFit="1" customWidth="1"/>
    <col min="9" max="16384" width="6.28515625" style="246"/>
  </cols>
  <sheetData>
    <row r="1" spans="1:11" ht="39.75" customHeight="1">
      <c r="A1" s="787" t="s">
        <v>155</v>
      </c>
      <c r="B1" s="787"/>
      <c r="C1" s="787"/>
      <c r="D1" s="787"/>
      <c r="E1" s="787"/>
      <c r="F1" s="787"/>
      <c r="G1" s="787"/>
      <c r="H1" s="787"/>
      <c r="J1" s="248"/>
      <c r="K1" s="248"/>
    </row>
    <row r="2" spans="1:11" ht="12" thickBot="1">
      <c r="E2" s="247"/>
      <c r="G2" s="248"/>
      <c r="H2" s="248" t="s">
        <v>125</v>
      </c>
      <c r="I2" s="248"/>
      <c r="J2" s="248"/>
      <c r="K2" s="248"/>
    </row>
    <row r="3" spans="1:11" ht="12.75" customHeight="1">
      <c r="A3" s="782" t="s">
        <v>91</v>
      </c>
      <c r="B3" s="782" t="s">
        <v>0</v>
      </c>
      <c r="C3" s="782" t="s">
        <v>126</v>
      </c>
      <c r="D3" s="782" t="s">
        <v>90</v>
      </c>
      <c r="E3" s="782" t="s">
        <v>88</v>
      </c>
      <c r="F3" s="782" t="s">
        <v>89</v>
      </c>
      <c r="G3" s="782" t="s">
        <v>127</v>
      </c>
      <c r="H3" s="782" t="s">
        <v>129</v>
      </c>
    </row>
    <row r="4" spans="1:11" ht="13.5" customHeight="1" thickBot="1">
      <c r="A4" s="783"/>
      <c r="B4" s="783"/>
      <c r="C4" s="783"/>
      <c r="D4" s="783"/>
      <c r="E4" s="783"/>
      <c r="F4" s="783"/>
      <c r="G4" s="783"/>
      <c r="H4" s="783"/>
    </row>
    <row r="5" spans="1:11" ht="25.5" customHeight="1">
      <c r="A5" s="253">
        <v>1</v>
      </c>
      <c r="B5" s="254" t="s">
        <v>158</v>
      </c>
      <c r="C5" s="254" t="s">
        <v>157</v>
      </c>
      <c r="D5" s="255" t="s">
        <v>159</v>
      </c>
      <c r="E5" s="256" t="s">
        <v>160</v>
      </c>
      <c r="F5" s="256" t="s">
        <v>161</v>
      </c>
      <c r="G5" s="264">
        <v>6509</v>
      </c>
      <c r="H5" s="256"/>
    </row>
    <row r="6" spans="1:11" ht="18" customHeight="1">
      <c r="A6" s="257">
        <v>2</v>
      </c>
      <c r="B6" s="258"/>
      <c r="C6" s="258"/>
      <c r="D6" s="243"/>
      <c r="E6" s="244"/>
      <c r="F6" s="244"/>
      <c r="G6" s="265"/>
      <c r="H6" s="244"/>
    </row>
    <row r="7" spans="1:11" ht="18" customHeight="1">
      <c r="A7" s="257">
        <v>3</v>
      </c>
      <c r="B7" s="258"/>
      <c r="C7" s="258"/>
      <c r="D7" s="243"/>
      <c r="E7" s="244"/>
      <c r="F7" s="244"/>
      <c r="G7" s="265"/>
      <c r="H7" s="244"/>
    </row>
    <row r="8" spans="1:11" ht="18" customHeight="1">
      <c r="A8" s="257">
        <v>4</v>
      </c>
      <c r="B8" s="258"/>
      <c r="C8" s="258"/>
      <c r="D8" s="243"/>
      <c r="E8" s="244"/>
      <c r="F8" s="244"/>
      <c r="G8" s="265"/>
      <c r="H8" s="244"/>
    </row>
    <row r="9" spans="1:11" ht="18" customHeight="1">
      <c r="A9" s="257">
        <v>5</v>
      </c>
      <c r="B9" s="258"/>
      <c r="C9" s="258"/>
      <c r="D9" s="243"/>
      <c r="E9" s="244"/>
      <c r="F9" s="244"/>
      <c r="G9" s="265"/>
      <c r="H9" s="244"/>
    </row>
    <row r="10" spans="1:11" ht="18" customHeight="1">
      <c r="A10" s="257">
        <v>6</v>
      </c>
      <c r="B10" s="258"/>
      <c r="C10" s="258"/>
      <c r="D10" s="243"/>
      <c r="E10" s="244"/>
      <c r="F10" s="244"/>
      <c r="G10" s="265"/>
      <c r="H10" s="244"/>
    </row>
    <row r="11" spans="1:11" ht="18" customHeight="1">
      <c r="A11" s="257">
        <v>7</v>
      </c>
      <c r="B11" s="258"/>
      <c r="C11" s="258"/>
      <c r="D11" s="243"/>
      <c r="E11" s="244"/>
      <c r="F11" s="244"/>
      <c r="G11" s="265"/>
      <c r="H11" s="244"/>
    </row>
    <row r="12" spans="1:11" ht="18" customHeight="1">
      <c r="A12" s="257">
        <v>8</v>
      </c>
      <c r="B12" s="258"/>
      <c r="C12" s="258"/>
      <c r="D12" s="243"/>
      <c r="E12" s="244"/>
      <c r="F12" s="244"/>
      <c r="G12" s="265"/>
      <c r="H12" s="244"/>
    </row>
    <row r="13" spans="1:11" ht="18" customHeight="1">
      <c r="A13" s="257">
        <v>9</v>
      </c>
      <c r="B13" s="258"/>
      <c r="C13" s="258"/>
      <c r="D13" s="243"/>
      <c r="E13" s="244"/>
      <c r="F13" s="244"/>
      <c r="G13" s="265"/>
      <c r="H13" s="244"/>
    </row>
    <row r="14" spans="1:11" ht="18" customHeight="1">
      <c r="A14" s="257">
        <v>10</v>
      </c>
      <c r="B14" s="258"/>
      <c r="C14" s="258"/>
      <c r="D14" s="243"/>
      <c r="E14" s="244"/>
      <c r="F14" s="244"/>
      <c r="G14" s="265"/>
      <c r="H14" s="244"/>
    </row>
    <row r="15" spans="1:11" ht="18" customHeight="1">
      <c r="A15" s="257">
        <v>11</v>
      </c>
      <c r="B15" s="258"/>
      <c r="C15" s="258"/>
      <c r="D15" s="243"/>
      <c r="E15" s="244"/>
      <c r="F15" s="244"/>
      <c r="G15" s="265"/>
      <c r="H15" s="244"/>
    </row>
    <row r="16" spans="1:11" ht="18" customHeight="1">
      <c r="A16" s="257">
        <v>12</v>
      </c>
      <c r="B16" s="258"/>
      <c r="C16" s="258"/>
      <c r="D16" s="243"/>
      <c r="E16" s="244"/>
      <c r="F16" s="244"/>
      <c r="G16" s="265"/>
      <c r="H16" s="244"/>
    </row>
    <row r="17" spans="1:8" ht="18" customHeight="1">
      <c r="A17" s="257">
        <v>13</v>
      </c>
      <c r="B17" s="258"/>
      <c r="C17" s="258"/>
      <c r="D17" s="243"/>
      <c r="E17" s="244"/>
      <c r="F17" s="244"/>
      <c r="G17" s="265"/>
      <c r="H17" s="244"/>
    </row>
    <row r="18" spans="1:8" ht="18" customHeight="1">
      <c r="A18" s="257">
        <v>14</v>
      </c>
      <c r="B18" s="258"/>
      <c r="C18" s="258"/>
      <c r="D18" s="243"/>
      <c r="E18" s="244"/>
      <c r="F18" s="244"/>
      <c r="G18" s="265"/>
      <c r="H18" s="244"/>
    </row>
    <row r="19" spans="1:8" ht="18" customHeight="1">
      <c r="A19" s="257">
        <v>15</v>
      </c>
      <c r="B19" s="258"/>
      <c r="C19" s="258"/>
      <c r="D19" s="243"/>
      <c r="E19" s="244"/>
      <c r="F19" s="244"/>
      <c r="G19" s="265"/>
      <c r="H19" s="244"/>
    </row>
    <row r="20" spans="1:8" ht="18" customHeight="1">
      <c r="A20" s="257">
        <v>16</v>
      </c>
      <c r="B20" s="258"/>
      <c r="C20" s="258"/>
      <c r="D20" s="258"/>
      <c r="E20" s="258"/>
      <c r="F20" s="258"/>
      <c r="G20" s="266"/>
      <c r="H20" s="244"/>
    </row>
    <row r="21" spans="1:8" ht="18" customHeight="1">
      <c r="A21" s="257">
        <v>17</v>
      </c>
      <c r="B21" s="258"/>
      <c r="C21" s="258"/>
      <c r="D21" s="243"/>
      <c r="E21" s="244"/>
      <c r="F21" s="244"/>
      <c r="G21" s="265"/>
      <c r="H21" s="244"/>
    </row>
    <row r="22" spans="1:8" ht="18" customHeight="1">
      <c r="A22" s="257">
        <v>18</v>
      </c>
      <c r="B22" s="258"/>
      <c r="C22" s="258"/>
      <c r="D22" s="243"/>
      <c r="E22" s="244"/>
      <c r="F22" s="244"/>
      <c r="G22" s="265"/>
      <c r="H22" s="244"/>
    </row>
    <row r="23" spans="1:8" ht="18" customHeight="1">
      <c r="A23" s="257">
        <v>19</v>
      </c>
      <c r="B23" s="258"/>
      <c r="C23" s="258"/>
      <c r="D23" s="243"/>
      <c r="E23" s="244"/>
      <c r="F23" s="244"/>
      <c r="G23" s="265"/>
      <c r="H23" s="244"/>
    </row>
    <row r="24" spans="1:8" ht="18" customHeight="1">
      <c r="A24" s="257">
        <v>20</v>
      </c>
      <c r="B24" s="258"/>
      <c r="C24" s="258"/>
      <c r="D24" s="243"/>
      <c r="E24" s="244"/>
      <c r="F24" s="244"/>
      <c r="G24" s="265"/>
      <c r="H24" s="244"/>
    </row>
    <row r="25" spans="1:8" ht="0.75" customHeight="1">
      <c r="A25" s="257">
        <v>21</v>
      </c>
      <c r="B25" s="258"/>
      <c r="C25" s="258"/>
      <c r="D25" s="243"/>
      <c r="E25" s="244"/>
      <c r="F25" s="244"/>
      <c r="G25" s="265"/>
      <c r="H25" s="244"/>
    </row>
    <row r="26" spans="1:8" ht="18" hidden="1" customHeight="1">
      <c r="A26" s="257">
        <v>22</v>
      </c>
      <c r="B26" s="258"/>
      <c r="C26" s="258"/>
      <c r="D26" s="243"/>
      <c r="E26" s="244"/>
      <c r="F26" s="244"/>
      <c r="G26" s="265"/>
      <c r="H26" s="244"/>
    </row>
    <row r="27" spans="1:8" ht="18" hidden="1" customHeight="1">
      <c r="A27" s="257">
        <v>23</v>
      </c>
      <c r="B27" s="258"/>
      <c r="C27" s="258"/>
      <c r="D27" s="243"/>
      <c r="E27" s="244"/>
      <c r="F27" s="244"/>
      <c r="G27" s="265"/>
      <c r="H27" s="244"/>
    </row>
    <row r="28" spans="1:8" ht="18" hidden="1" customHeight="1">
      <c r="A28" s="257">
        <v>24</v>
      </c>
      <c r="B28" s="258"/>
      <c r="C28" s="258"/>
      <c r="D28" s="243"/>
      <c r="E28" s="244"/>
      <c r="F28" s="244"/>
      <c r="G28" s="265"/>
      <c r="H28" s="244"/>
    </row>
    <row r="29" spans="1:8" ht="18" hidden="1" customHeight="1">
      <c r="A29" s="257">
        <v>25</v>
      </c>
      <c r="B29" s="258"/>
      <c r="C29" s="258"/>
      <c r="D29" s="243"/>
      <c r="E29" s="244"/>
      <c r="F29" s="244"/>
      <c r="G29" s="265"/>
      <c r="H29" s="244"/>
    </row>
    <row r="30" spans="1:8" ht="18" hidden="1" customHeight="1">
      <c r="A30" s="257">
        <v>26</v>
      </c>
      <c r="B30" s="258"/>
      <c r="C30" s="258"/>
      <c r="D30" s="243"/>
      <c r="E30" s="244"/>
      <c r="F30" s="244"/>
      <c r="G30" s="265"/>
      <c r="H30" s="244"/>
    </row>
    <row r="31" spans="1:8" ht="18" hidden="1" customHeight="1">
      <c r="A31" s="257">
        <v>27</v>
      </c>
      <c r="B31" s="258"/>
      <c r="C31" s="258"/>
      <c r="D31" s="243"/>
      <c r="E31" s="244"/>
      <c r="F31" s="244"/>
      <c r="G31" s="265"/>
      <c r="H31" s="244"/>
    </row>
    <row r="32" spans="1:8" ht="18" hidden="1" customHeight="1">
      <c r="A32" s="257">
        <v>28</v>
      </c>
      <c r="B32" s="258"/>
      <c r="C32" s="258"/>
      <c r="D32" s="243"/>
      <c r="E32" s="244"/>
      <c r="F32" s="244"/>
      <c r="G32" s="265"/>
      <c r="H32" s="244"/>
    </row>
    <row r="33" spans="1:8" ht="18" hidden="1" customHeight="1">
      <c r="A33" s="257">
        <v>29</v>
      </c>
      <c r="B33" s="258"/>
      <c r="C33" s="258"/>
      <c r="D33" s="243"/>
      <c r="E33" s="244"/>
      <c r="F33" s="244"/>
      <c r="G33" s="265"/>
      <c r="H33" s="244"/>
    </row>
    <row r="34" spans="1:8" ht="18" hidden="1" customHeight="1">
      <c r="A34" s="257">
        <v>30</v>
      </c>
      <c r="B34" s="258"/>
      <c r="C34" s="258"/>
      <c r="D34" s="243"/>
      <c r="E34" s="244"/>
      <c r="F34" s="244"/>
      <c r="G34" s="265"/>
      <c r="H34" s="244"/>
    </row>
    <row r="35" spans="1:8" ht="18" hidden="1" customHeight="1">
      <c r="A35" s="257">
        <v>31</v>
      </c>
      <c r="B35" s="258"/>
      <c r="C35" s="258"/>
      <c r="D35" s="243"/>
      <c r="E35" s="244"/>
      <c r="F35" s="244"/>
      <c r="G35" s="265"/>
      <c r="H35" s="244"/>
    </row>
    <row r="36" spans="1:8" ht="18" hidden="1" customHeight="1">
      <c r="A36" s="257">
        <v>32</v>
      </c>
      <c r="B36" s="258"/>
      <c r="C36" s="258"/>
      <c r="D36" s="243"/>
      <c r="E36" s="244"/>
      <c r="F36" s="244"/>
      <c r="G36" s="265"/>
      <c r="H36" s="244"/>
    </row>
    <row r="37" spans="1:8" ht="18" hidden="1" customHeight="1">
      <c r="A37" s="257">
        <v>33</v>
      </c>
      <c r="B37" s="258"/>
      <c r="C37" s="258"/>
      <c r="D37" s="243"/>
      <c r="E37" s="244"/>
      <c r="F37" s="244"/>
      <c r="G37" s="265"/>
      <c r="H37" s="244"/>
    </row>
    <row r="38" spans="1:8" ht="18" hidden="1" customHeight="1">
      <c r="A38" s="257">
        <v>34</v>
      </c>
      <c r="B38" s="258"/>
      <c r="C38" s="258"/>
      <c r="D38" s="243"/>
      <c r="E38" s="244"/>
      <c r="F38" s="244"/>
      <c r="G38" s="265"/>
      <c r="H38" s="244"/>
    </row>
    <row r="39" spans="1:8" ht="18" hidden="1" customHeight="1">
      <c r="A39" s="257">
        <v>35</v>
      </c>
      <c r="B39" s="258"/>
      <c r="C39" s="258"/>
      <c r="D39" s="243"/>
      <c r="E39" s="244"/>
      <c r="F39" s="244"/>
      <c r="G39" s="265"/>
      <c r="H39" s="244"/>
    </row>
    <row r="40" spans="1:8" ht="18" hidden="1" customHeight="1">
      <c r="A40" s="257">
        <v>36</v>
      </c>
      <c r="B40" s="258"/>
      <c r="C40" s="258"/>
      <c r="D40" s="243"/>
      <c r="E40" s="244"/>
      <c r="F40" s="244"/>
      <c r="G40" s="265"/>
      <c r="H40" s="244"/>
    </row>
    <row r="41" spans="1:8" ht="18" hidden="1" customHeight="1">
      <c r="A41" s="257">
        <v>37</v>
      </c>
      <c r="B41" s="258"/>
      <c r="C41" s="258"/>
      <c r="D41" s="243"/>
      <c r="E41" s="244"/>
      <c r="F41" s="244"/>
      <c r="G41" s="265"/>
      <c r="H41" s="244"/>
    </row>
    <row r="42" spans="1:8" ht="18" hidden="1" customHeight="1">
      <c r="A42" s="257">
        <v>38</v>
      </c>
      <c r="B42" s="258"/>
      <c r="C42" s="258"/>
      <c r="D42" s="243"/>
      <c r="E42" s="244"/>
      <c r="F42" s="244"/>
      <c r="G42" s="265"/>
      <c r="H42" s="244"/>
    </row>
    <row r="43" spans="1:8" ht="18" hidden="1" customHeight="1">
      <c r="A43" s="257">
        <v>39</v>
      </c>
      <c r="B43" s="258"/>
      <c r="C43" s="258"/>
      <c r="D43" s="258"/>
      <c r="E43" s="258"/>
      <c r="F43" s="258"/>
      <c r="G43" s="266"/>
      <c r="H43" s="258"/>
    </row>
    <row r="44" spans="1:8" ht="18" hidden="1" customHeight="1">
      <c r="A44" s="257">
        <v>40</v>
      </c>
      <c r="B44" s="258"/>
      <c r="C44" s="258"/>
      <c r="D44" s="258"/>
      <c r="E44" s="258"/>
      <c r="F44" s="258"/>
      <c r="G44" s="266"/>
      <c r="H44" s="258"/>
    </row>
    <row r="45" spans="1:8" ht="18" hidden="1" customHeight="1">
      <c r="A45" s="257">
        <v>41</v>
      </c>
      <c r="B45" s="258"/>
      <c r="C45" s="258"/>
      <c r="D45" s="243"/>
      <c r="E45" s="244"/>
      <c r="F45" s="244"/>
      <c r="G45" s="265"/>
      <c r="H45" s="244"/>
    </row>
    <row r="46" spans="1:8" ht="18" hidden="1" customHeight="1">
      <c r="A46" s="257">
        <v>42</v>
      </c>
      <c r="B46" s="258"/>
      <c r="C46" s="258"/>
      <c r="D46" s="243"/>
      <c r="E46" s="244"/>
      <c r="F46" s="244"/>
      <c r="G46" s="265"/>
      <c r="H46" s="244"/>
    </row>
    <row r="47" spans="1:8" ht="18" hidden="1" customHeight="1">
      <c r="A47" s="257">
        <v>43</v>
      </c>
      <c r="B47" s="258"/>
      <c r="C47" s="258"/>
      <c r="D47" s="243"/>
      <c r="E47" s="244"/>
      <c r="F47" s="244"/>
      <c r="G47" s="265"/>
      <c r="H47" s="244"/>
    </row>
    <row r="48" spans="1:8" ht="18" hidden="1" customHeight="1">
      <c r="A48" s="257">
        <v>44</v>
      </c>
      <c r="B48" s="258"/>
      <c r="C48" s="258"/>
      <c r="D48" s="258"/>
      <c r="E48" s="258"/>
      <c r="F48" s="258"/>
      <c r="G48" s="266"/>
      <c r="H48" s="244"/>
    </row>
    <row r="49" spans="1:8" ht="18" hidden="1" customHeight="1">
      <c r="A49" s="257">
        <v>45</v>
      </c>
      <c r="B49" s="258"/>
      <c r="C49" s="258"/>
      <c r="D49" s="258"/>
      <c r="E49" s="258"/>
      <c r="F49" s="258"/>
      <c r="G49" s="267"/>
      <c r="H49" s="244"/>
    </row>
    <row r="50" spans="1:8" ht="18" hidden="1" customHeight="1">
      <c r="A50" s="257">
        <v>46</v>
      </c>
      <c r="B50" s="258"/>
      <c r="C50" s="258"/>
      <c r="D50" s="243"/>
      <c r="E50" s="244"/>
      <c r="F50" s="244"/>
      <c r="G50" s="265"/>
      <c r="H50" s="244"/>
    </row>
    <row r="51" spans="1:8" ht="18" hidden="1" customHeight="1">
      <c r="A51" s="257">
        <v>47</v>
      </c>
      <c r="B51" s="258"/>
      <c r="C51" s="258"/>
      <c r="D51" s="243"/>
      <c r="E51" s="244"/>
      <c r="F51" s="244"/>
      <c r="G51" s="265"/>
      <c r="H51" s="244"/>
    </row>
    <row r="52" spans="1:8" ht="18" hidden="1" customHeight="1">
      <c r="A52" s="257">
        <v>48</v>
      </c>
      <c r="B52" s="258"/>
      <c r="C52" s="258"/>
      <c r="D52" s="243"/>
      <c r="E52" s="244"/>
      <c r="F52" s="244"/>
      <c r="G52" s="265"/>
      <c r="H52" s="244"/>
    </row>
    <row r="53" spans="1:8" ht="18" hidden="1" customHeight="1">
      <c r="A53" s="257">
        <v>49</v>
      </c>
      <c r="B53" s="258"/>
      <c r="C53" s="258"/>
      <c r="D53" s="243"/>
      <c r="E53" s="244"/>
      <c r="F53" s="244"/>
      <c r="G53" s="265"/>
      <c r="H53" s="244"/>
    </row>
    <row r="54" spans="1:8" ht="18" hidden="1" customHeight="1">
      <c r="A54" s="257">
        <v>50</v>
      </c>
      <c r="B54" s="258"/>
      <c r="C54" s="258"/>
      <c r="D54" s="243"/>
      <c r="E54" s="244"/>
      <c r="F54" s="244"/>
      <c r="G54" s="268"/>
      <c r="H54" s="244"/>
    </row>
    <row r="55" spans="1:8" ht="18" customHeight="1" thickBot="1">
      <c r="A55" s="257"/>
      <c r="B55" s="259"/>
      <c r="C55" s="259"/>
      <c r="D55" s="260"/>
      <c r="E55" s="261"/>
      <c r="F55" s="261"/>
      <c r="G55" s="262"/>
      <c r="H55" s="263"/>
    </row>
    <row r="56" spans="1:8" ht="16.5" thickBot="1">
      <c r="A56" s="784" t="s">
        <v>92</v>
      </c>
      <c r="B56" s="785"/>
      <c r="C56" s="785"/>
      <c r="D56" s="786"/>
      <c r="E56" s="249" t="s">
        <v>93</v>
      </c>
      <c r="F56" s="249" t="s">
        <v>93</v>
      </c>
      <c r="G56" s="250">
        <f>SUM(G5:G54)</f>
        <v>6509</v>
      </c>
      <c r="H56" s="251"/>
    </row>
    <row r="57" spans="1:8" ht="9.9499999999999993" customHeight="1"/>
    <row r="58" spans="1:8" ht="9.9499999999999993" customHeight="1"/>
    <row r="59" spans="1:8">
      <c r="A59" s="529" t="s">
        <v>128</v>
      </c>
      <c r="B59" s="246" t="s">
        <v>152</v>
      </c>
    </row>
    <row r="60" spans="1:8">
      <c r="A60" s="529" t="s">
        <v>130</v>
      </c>
      <c r="B60" s="246" t="s">
        <v>134</v>
      </c>
    </row>
    <row r="61" spans="1:8" ht="9.9499999999999993" customHeight="1"/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ht="9.9499999999999993" customHeight="1"/>
    <row r="250" spans="1:8" s="252" customFormat="1" ht="23.25" customHeight="1">
      <c r="A250" s="246"/>
      <c r="B250" s="246"/>
      <c r="C250" s="246"/>
      <c r="D250" s="246"/>
      <c r="E250" s="246"/>
      <c r="F250" s="246"/>
      <c r="G250" s="246"/>
      <c r="H250" s="246"/>
    </row>
  </sheetData>
  <mergeCells count="10">
    <mergeCell ref="A1:H1"/>
    <mergeCell ref="A56:D56"/>
    <mergeCell ref="E3:E4"/>
    <mergeCell ref="F3:F4"/>
    <mergeCell ref="G3:G4"/>
    <mergeCell ref="H3:H4"/>
    <mergeCell ref="D3:D4"/>
    <mergeCell ref="A3:A4"/>
    <mergeCell ref="B3:B4"/>
    <mergeCell ref="C3:C4"/>
  </mergeCells>
  <phoneticPr fontId="11" type="noConversion"/>
  <printOptions horizontalCentered="1"/>
  <pageMargins left="0.78740157480314965" right="0.78740157480314965" top="0.62" bottom="0.32" header="0.35" footer="0.17"/>
  <pageSetup paperSize="9" scale="75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>
    <tabColor theme="0"/>
  </sheetPr>
  <dimension ref="A1:I44"/>
  <sheetViews>
    <sheetView zoomScaleNormal="100" workbookViewId="0">
      <selection activeCell="K22" sqref="K22"/>
    </sheetView>
  </sheetViews>
  <sheetFormatPr defaultRowHeight="12.75"/>
  <cols>
    <col min="1" max="1" width="4.42578125" customWidth="1"/>
    <col min="3" max="3" width="14.28515625" bestFit="1" customWidth="1"/>
    <col min="4" max="4" width="14.28515625" customWidth="1"/>
    <col min="5" max="5" width="20.140625" bestFit="1" customWidth="1"/>
    <col min="6" max="6" width="17" bestFit="1" customWidth="1"/>
    <col min="7" max="7" width="15.5703125" customWidth="1"/>
    <col min="8" max="8" width="17.5703125" customWidth="1"/>
  </cols>
  <sheetData>
    <row r="1" spans="1:9" ht="40.5" customHeight="1">
      <c r="A1" s="790" t="s">
        <v>154</v>
      </c>
      <c r="B1" s="790"/>
      <c r="C1" s="790"/>
      <c r="D1" s="790"/>
      <c r="E1" s="790"/>
      <c r="F1" s="790"/>
      <c r="G1" s="790"/>
      <c r="H1" s="6"/>
    </row>
    <row r="2" spans="1:9" s="673" customFormat="1" ht="15">
      <c r="B2" s="674"/>
      <c r="C2" s="674"/>
      <c r="D2" s="674"/>
      <c r="E2" s="674"/>
      <c r="F2" s="675"/>
      <c r="G2" s="675" t="s">
        <v>125</v>
      </c>
      <c r="H2" s="674"/>
      <c r="I2" s="674"/>
    </row>
    <row r="3" spans="1:9" ht="13.5" thickBot="1">
      <c r="B3" s="6"/>
      <c r="C3" s="6"/>
      <c r="D3" s="6"/>
      <c r="E3" s="6"/>
      <c r="F3" s="6"/>
      <c r="G3" s="6"/>
      <c r="H3" s="6"/>
    </row>
    <row r="4" spans="1:9" ht="71.25">
      <c r="B4" s="622" t="s">
        <v>7</v>
      </c>
      <c r="C4" s="622" t="s">
        <v>156</v>
      </c>
      <c r="D4" s="623" t="s">
        <v>122</v>
      </c>
      <c r="E4" s="624" t="s">
        <v>123</v>
      </c>
      <c r="F4" s="625" t="s">
        <v>124</v>
      </c>
      <c r="G4" s="625" t="s">
        <v>131</v>
      </c>
    </row>
    <row r="5" spans="1:9" ht="15">
      <c r="B5" s="131"/>
      <c r="C5" s="131"/>
      <c r="D5" s="620" t="s">
        <v>4</v>
      </c>
      <c r="E5" s="620" t="s">
        <v>4</v>
      </c>
      <c r="F5" s="620" t="s">
        <v>4</v>
      </c>
      <c r="G5" s="620" t="s">
        <v>4</v>
      </c>
    </row>
    <row r="6" spans="1:9" ht="15.75" thickBot="1">
      <c r="B6" s="132"/>
      <c r="C6" s="132"/>
      <c r="D6" s="619" t="s">
        <v>132</v>
      </c>
      <c r="E6" s="619" t="s">
        <v>132</v>
      </c>
      <c r="F6" s="619" t="s">
        <v>132</v>
      </c>
      <c r="G6" s="619" t="s">
        <v>132</v>
      </c>
    </row>
    <row r="7" spans="1:9" ht="15">
      <c r="B7" s="369" t="s">
        <v>8</v>
      </c>
      <c r="C7" s="550"/>
      <c r="D7" s="551"/>
      <c r="E7" s="552"/>
      <c r="F7" s="606"/>
      <c r="G7" s="553"/>
    </row>
    <row r="8" spans="1:9" ht="15">
      <c r="B8" s="371"/>
      <c r="C8" s="554"/>
      <c r="D8" s="555"/>
      <c r="E8" s="556"/>
      <c r="F8" s="608"/>
      <c r="G8" s="557"/>
    </row>
    <row r="9" spans="1:9" ht="15">
      <c r="B9" s="369" t="s">
        <v>9</v>
      </c>
      <c r="C9" s="550"/>
      <c r="D9" s="558"/>
      <c r="E9" s="552"/>
      <c r="F9" s="606"/>
      <c r="G9" s="553"/>
    </row>
    <row r="10" spans="1:9" ht="15">
      <c r="B10" s="369"/>
      <c r="C10" s="550"/>
      <c r="D10" s="559"/>
      <c r="E10" s="560"/>
      <c r="F10" s="606"/>
      <c r="G10" s="553"/>
    </row>
    <row r="11" spans="1:9" ht="15.75">
      <c r="B11" s="373" t="s">
        <v>10</v>
      </c>
      <c r="C11" s="561"/>
      <c r="D11" s="562"/>
      <c r="E11" s="563"/>
      <c r="F11" s="617"/>
      <c r="G11" s="564"/>
    </row>
    <row r="12" spans="1:9" ht="15.75">
      <c r="B12" s="371"/>
      <c r="C12" s="554"/>
      <c r="D12" s="565"/>
      <c r="E12" s="566"/>
      <c r="F12" s="618"/>
      <c r="G12" s="567"/>
    </row>
    <row r="13" spans="1:9" ht="15">
      <c r="B13" s="369" t="s">
        <v>11</v>
      </c>
      <c r="C13" s="550"/>
      <c r="D13" s="558"/>
      <c r="E13" s="560"/>
      <c r="F13" s="606"/>
      <c r="G13" s="553"/>
    </row>
    <row r="14" spans="1:9" ht="15">
      <c r="B14" s="369"/>
      <c r="C14" s="550"/>
      <c r="D14" s="558"/>
      <c r="E14" s="560"/>
      <c r="F14" s="606"/>
      <c r="G14" s="553"/>
    </row>
    <row r="15" spans="1:9" ht="15">
      <c r="B15" s="373" t="s">
        <v>12</v>
      </c>
      <c r="C15" s="561"/>
      <c r="D15" s="568"/>
      <c r="E15" s="569"/>
      <c r="F15" s="607"/>
      <c r="G15" s="570"/>
    </row>
    <row r="16" spans="1:9" ht="15">
      <c r="B16" s="371"/>
      <c r="C16" s="554"/>
      <c r="D16" s="571"/>
      <c r="E16" s="572"/>
      <c r="F16" s="608"/>
      <c r="G16" s="557"/>
    </row>
    <row r="17" spans="2:7" ht="15">
      <c r="B17" s="369" t="s">
        <v>13</v>
      </c>
      <c r="C17" s="550"/>
      <c r="D17" s="558"/>
      <c r="E17" s="560"/>
      <c r="F17" s="606"/>
      <c r="G17" s="553"/>
    </row>
    <row r="18" spans="2:7" ht="15">
      <c r="B18" s="369"/>
      <c r="C18" s="550"/>
      <c r="D18" s="573"/>
      <c r="E18" s="560"/>
      <c r="F18" s="606"/>
      <c r="G18" s="553"/>
    </row>
    <row r="19" spans="2:7" ht="15">
      <c r="B19" s="373" t="s">
        <v>14</v>
      </c>
      <c r="C19" s="561"/>
      <c r="D19" s="568"/>
      <c r="E19" s="569"/>
      <c r="F19" s="607"/>
      <c r="G19" s="570"/>
    </row>
    <row r="20" spans="2:7" ht="15">
      <c r="B20" s="371"/>
      <c r="C20" s="554"/>
      <c r="D20" s="571"/>
      <c r="E20" s="572"/>
      <c r="F20" s="608"/>
      <c r="G20" s="557"/>
    </row>
    <row r="21" spans="2:7" ht="15">
      <c r="B21" s="369" t="s">
        <v>15</v>
      </c>
      <c r="C21" s="550"/>
      <c r="D21" s="558"/>
      <c r="E21" s="560"/>
      <c r="F21" s="606"/>
      <c r="G21" s="553"/>
    </row>
    <row r="22" spans="2:7" ht="15">
      <c r="B22" s="369"/>
      <c r="C22" s="550"/>
      <c r="D22" s="559"/>
      <c r="E22" s="560"/>
      <c r="F22" s="606"/>
      <c r="G22" s="553"/>
    </row>
    <row r="23" spans="2:7" ht="15">
      <c r="B23" s="373" t="s">
        <v>16</v>
      </c>
      <c r="C23" s="561"/>
      <c r="D23" s="568"/>
      <c r="E23" s="569"/>
      <c r="F23" s="607"/>
      <c r="G23" s="570"/>
    </row>
    <row r="24" spans="2:7" ht="15">
      <c r="B24" s="371"/>
      <c r="C24" s="554"/>
      <c r="D24" s="574"/>
      <c r="E24" s="572"/>
      <c r="F24" s="608"/>
      <c r="G24" s="557"/>
    </row>
    <row r="25" spans="2:7" ht="15">
      <c r="B25" s="369" t="s">
        <v>17</v>
      </c>
      <c r="C25" s="550"/>
      <c r="D25" s="575"/>
      <c r="E25" s="576"/>
      <c r="F25" s="609"/>
      <c r="G25" s="577"/>
    </row>
    <row r="26" spans="2:7" ht="15">
      <c r="B26" s="369"/>
      <c r="C26" s="550"/>
      <c r="D26" s="575"/>
      <c r="E26" s="576"/>
      <c r="F26" s="609"/>
      <c r="G26" s="577"/>
    </row>
    <row r="27" spans="2:7" ht="15.75">
      <c r="B27" s="373" t="s">
        <v>18</v>
      </c>
      <c r="C27" s="561"/>
      <c r="D27" s="578"/>
      <c r="E27" s="579"/>
      <c r="F27" s="610"/>
      <c r="G27" s="580"/>
    </row>
    <row r="28" spans="2:7" ht="15.75">
      <c r="B28" s="371"/>
      <c r="C28" s="554"/>
      <c r="D28" s="581"/>
      <c r="E28" s="582"/>
      <c r="F28" s="611"/>
      <c r="G28" s="583"/>
    </row>
    <row r="29" spans="2:7" ht="15">
      <c r="B29" s="369" t="s">
        <v>19</v>
      </c>
      <c r="C29" s="550"/>
      <c r="D29" s="575"/>
      <c r="E29" s="576"/>
      <c r="F29" s="609"/>
      <c r="G29" s="577"/>
    </row>
    <row r="30" spans="2:7" ht="15">
      <c r="B30" s="369"/>
      <c r="C30" s="550"/>
      <c r="D30" s="575"/>
      <c r="E30" s="576"/>
      <c r="F30" s="609"/>
      <c r="G30" s="577"/>
    </row>
    <row r="31" spans="2:7" ht="15">
      <c r="B31" s="373" t="s">
        <v>20</v>
      </c>
      <c r="C31" s="561"/>
      <c r="D31" s="584"/>
      <c r="E31" s="585"/>
      <c r="F31" s="612"/>
      <c r="G31" s="586"/>
    </row>
    <row r="32" spans="2:7" ht="15">
      <c r="B32" s="371"/>
      <c r="C32" s="554"/>
      <c r="D32" s="587"/>
      <c r="E32" s="588"/>
      <c r="F32" s="613"/>
      <c r="G32" s="589"/>
    </row>
    <row r="33" spans="2:7" ht="15.75">
      <c r="B33" s="369" t="s">
        <v>21</v>
      </c>
      <c r="C33" s="550"/>
      <c r="D33" s="590"/>
      <c r="E33" s="591"/>
      <c r="F33" s="614"/>
      <c r="G33" s="592"/>
    </row>
    <row r="34" spans="2:7" ht="15.75">
      <c r="B34" s="369"/>
      <c r="C34" s="550"/>
      <c r="D34" s="590"/>
      <c r="E34" s="591"/>
      <c r="F34" s="614"/>
      <c r="G34" s="592"/>
    </row>
    <row r="35" spans="2:7" ht="15.75">
      <c r="B35" s="373" t="s">
        <v>22</v>
      </c>
      <c r="C35" s="561"/>
      <c r="D35" s="593"/>
      <c r="E35" s="594"/>
      <c r="F35" s="197"/>
      <c r="G35" s="604"/>
    </row>
    <row r="36" spans="2:7" ht="15.75">
      <c r="B36" s="371"/>
      <c r="C36" s="554"/>
      <c r="D36" s="595"/>
      <c r="E36" s="596"/>
      <c r="F36" s="200"/>
      <c r="G36" s="605"/>
    </row>
    <row r="37" spans="2:7" ht="15.75">
      <c r="B37" s="369" t="s">
        <v>23</v>
      </c>
      <c r="C37" s="550"/>
      <c r="D37" s="597"/>
      <c r="E37" s="598"/>
      <c r="F37" s="615"/>
      <c r="G37" s="599"/>
    </row>
    <row r="38" spans="2:7" ht="15.75">
      <c r="B38" s="369"/>
      <c r="C38" s="550"/>
      <c r="D38" s="597"/>
      <c r="E38" s="598"/>
      <c r="F38" s="615"/>
      <c r="G38" s="599"/>
    </row>
    <row r="39" spans="2:7" ht="15">
      <c r="B39" s="373" t="s">
        <v>24</v>
      </c>
      <c r="C39" s="561"/>
      <c r="D39" s="584"/>
      <c r="E39" s="585"/>
      <c r="F39" s="612"/>
      <c r="G39" s="586"/>
    </row>
    <row r="40" spans="2:7" ht="15.75" thickBot="1">
      <c r="B40" s="375"/>
      <c r="C40" s="600"/>
      <c r="D40" s="601"/>
      <c r="E40" s="602"/>
      <c r="F40" s="616"/>
      <c r="G40" s="603"/>
    </row>
    <row r="41" spans="2:7" ht="15.75" thickBot="1">
      <c r="B41" s="788" t="s">
        <v>48</v>
      </c>
      <c r="C41" s="789"/>
      <c r="D41" s="8">
        <f>SUM(D7:D40)</f>
        <v>0</v>
      </c>
      <c r="E41" s="8">
        <f>SUM(E7:E40)</f>
        <v>0</v>
      </c>
      <c r="F41" s="8">
        <f>SUM(F7:F40)</f>
        <v>0</v>
      </c>
      <c r="G41" s="8">
        <f>SUM(G7:G40)</f>
        <v>0</v>
      </c>
    </row>
    <row r="44" spans="2:7">
      <c r="B44" s="621" t="s">
        <v>133</v>
      </c>
    </row>
  </sheetData>
  <mergeCells count="2">
    <mergeCell ref="B41:C41"/>
    <mergeCell ref="A1:G1"/>
  </mergeCells>
  <phoneticPr fontId="11" type="noConversion"/>
  <pageMargins left="0.39370078740157483" right="0.31496062992125984" top="0.47244094488188981" bottom="0.31496062992125984" header="0.31496062992125984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5.'!Obszar_wydruku</vt:lpstr>
      <vt:lpstr>Tab.2!Obszar_wydruku</vt:lpstr>
    </vt:vector>
  </TitlesOfParts>
  <Company>DGLP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maria.piskur</cp:lastModifiedBy>
  <cp:lastPrinted>2010-02-12T09:33:08Z</cp:lastPrinted>
  <dcterms:created xsi:type="dcterms:W3CDTF">2005-01-25T07:57:37Z</dcterms:created>
  <dcterms:modified xsi:type="dcterms:W3CDTF">2010-02-18T08:56:49Z</dcterms:modified>
  <cp:category>ochrona przyrody</cp:category>
</cp:coreProperties>
</file>